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E:\_КАЛІНОВСЬКА_ ПАПКИ для поточної роботи\П А П К А аналіз   графіки  табл ринок дослідження\ГРАФІКИ 2024 на сайт\графіки січень 01022025\"/>
    </mc:Choice>
  </mc:AlternateContent>
  <xr:revisionPtr revIDLastSave="0" documentId="13_ncr:1_{667C2B7C-B5C6-4F77-BCA3-2829FDB18CBB}"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1'!$B$1:$U$22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1" l="1"/>
  <c r="U7" i="1"/>
  <c r="U8" i="1"/>
  <c r="U9" i="1"/>
  <c r="U10" i="1"/>
  <c r="U11" i="1"/>
  <c r="U12" i="1"/>
  <c r="U13" i="1"/>
  <c r="U14" i="1"/>
  <c r="U18" i="1"/>
  <c r="U19" i="1"/>
  <c r="T6" i="1"/>
  <c r="T7" i="1"/>
  <c r="T8" i="1"/>
  <c r="T9" i="1"/>
  <c r="T10" i="1"/>
  <c r="T11" i="1"/>
  <c r="T12" i="1"/>
  <c r="T13" i="1"/>
  <c r="T14" i="1"/>
  <c r="T15" i="1"/>
  <c r="T16" i="1"/>
  <c r="T17" i="1"/>
  <c r="S6" i="1"/>
  <c r="S7" i="1"/>
  <c r="S8" i="1"/>
  <c r="S9" i="1"/>
  <c r="S10" i="1"/>
  <c r="S11" i="1"/>
  <c r="S12" i="1"/>
  <c r="S13" i="1"/>
  <c r="S14" i="1"/>
  <c r="S15" i="1"/>
  <c r="S16" i="1"/>
  <c r="S17" i="1"/>
  <c r="U5" i="1"/>
  <c r="T5" i="1"/>
  <c r="S5" i="1"/>
  <c r="L20" i="1" l="1"/>
  <c r="I20" i="1"/>
  <c r="K20" i="1" l="1"/>
  <c r="J20" i="1"/>
  <c r="H20" i="1"/>
  <c r="G20" i="1"/>
  <c r="F20" i="1"/>
  <c r="E20" i="1"/>
  <c r="D20" i="1"/>
  <c r="T20" i="1" l="1"/>
  <c r="S20" i="1"/>
  <c r="U17" i="1" l="1"/>
  <c r="U16" i="1"/>
  <c r="U15" i="1"/>
  <c r="U20" i="1" s="1"/>
</calcChain>
</file>

<file path=xl/sharedStrings.xml><?xml version="1.0" encoding="utf-8"?>
<sst xmlns="http://schemas.openxmlformats.org/spreadsheetml/2006/main" count="61" uniqueCount="49">
  <si>
    <t>Таблиця 1</t>
  </si>
  <si>
    <t>№ з/п</t>
  </si>
  <si>
    <t>Види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</si>
  <si>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</si>
  <si>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</si>
  <si>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</si>
  <si>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</si>
  <si>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</si>
  <si>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</si>
  <si>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</si>
  <si>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</si>
  <si>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</si>
  <si>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</si>
  <si>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</si>
  <si>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</si>
  <si>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</si>
  <si>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</si>
  <si>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</si>
  <si>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</si>
  <si>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</si>
  <si>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</si>
  <si>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</si>
  <si>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</si>
  <si>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</si>
  <si>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</si>
  <si>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</si>
  <si>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</si>
  <si>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</si>
  <si>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</si>
  <si>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</si>
  <si>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</si>
  <si>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</si>
  <si>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</si>
  <si>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</si>
  <si>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</si>
  <si>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</si>
  <si>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Ліцензія на випуск та проведення лотерей</t>
  </si>
  <si>
    <t xml:space="preserve">2023 рік
</t>
  </si>
  <si>
    <t>Штрафні (фінансові) санкції за порушення законодавства у сфері організації та проведення азартних ігор і у сфері лотерей</t>
  </si>
  <si>
    <t>14.</t>
  </si>
  <si>
    <t>15.</t>
  </si>
  <si>
    <t>Інші надходження (помилково сплачені кошти, повернення коштів з бюджету тощо)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</si>
  <si>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</si>
  <si>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Кількість припинених (анульованих) ліцензій</t>
  </si>
  <si>
    <t xml:space="preserve">2024 рік
</t>
  </si>
  <si>
    <t xml:space="preserve">2025 рік
станом на 01.02.2025
</t>
  </si>
  <si>
    <t>Кількість припинених
(анульованих) ліцензій</t>
  </si>
  <si>
    <r>
      <t>З початку діяльності КРАІЛ
за 2021</t>
    </r>
    <r>
      <rPr>
        <b/>
        <sz val="11"/>
        <color indexed="9"/>
        <rFont val="Calibri"/>
        <family val="2"/>
        <charset val="204"/>
      </rPr>
      <t>─</t>
    </r>
    <r>
      <rPr>
        <b/>
        <sz val="11"/>
        <color indexed="9"/>
        <rFont val="Times New Roman"/>
        <family val="1"/>
        <charset val="204"/>
      </rPr>
      <t>2025 рр.
(станом на 01.02.2025)</t>
    </r>
  </si>
  <si>
    <r>
      <t>Інформація щодо кількості виданих та припинених (анульованих) КРАІЛ ліцензій</t>
    </r>
    <r>
      <rPr>
        <sz val="11"/>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2021 р., 2022 р., 2023 р., 2024 р. та за січень 2025 р.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</si>
</sst>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 &quot;₽&quot;"/>
    <numFmt numFmtId="166" formatCode="#,##0.00\ _₽"/>
    <numFmt numFmtId="167" formatCode="#,##0.000"/>
    <numFmt numFmtId="168" formatCode="#,##0.00000"/>
  </numFmts>
  <fonts count="19"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color rgb="FF000000"/>
      <name val="Times New Roman"/>
      <family val="1"/>
      <charset val="204"/>
    </font>
    <font>
      <sz val="11"/>
      <color theme="1"/>
      <name val="Times New Roman"/>
      <family val="1"/>
      <charset val="204"/>
    </font>
    <font>
      <b/>
      <sz val="11"/>
      <name val="Times New Roman"/>
      <family val="1"/>
      <charset val="204"/>
    </font>
    <font>
      <b/>
      <sz val="11"/>
      <color indexed="9"/>
      <name val="Times New Roman"/>
      <family val="1"/>
      <charset val="204"/>
    </font>
    <font>
      <b/>
      <sz val="11"/>
      <color indexed="9"/>
      <name val="Calibri"/>
      <family val="2"/>
      <charset val="204"/>
    </font>
    <font>
      <sz val="11"/>
      <color theme="0"/>
      <name val="Times New Roman"/>
      <family val="1"/>
      <charset val="204"/>
    </font>
    <font>
      <i/>
      <sz val="12"/>
      <name val="Times New Roman"/>
      <family val="1"/>
      <charset val="204"/>
    </font>
    <font>
      <sz val="9.5"/>
      <name val="Times New Roman"/>
      <family val="1"/>
      <charset val="204"/>
    </font>
    <font>
      <sz val="9.5"/>
      <color theme="0"/>
      <name val="Times New Roman"/>
      <family val="1"/>
      <charset val="204"/>
    </font>
    <font>
      <sz val="10"/>
      <color theme="1"/>
      <name val="Calibri"/>
      <family val="2"/>
      <charset val="204"/>
      <scheme val="minor"/>
    </font>
    <font>
      <sz val="1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2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style="thin">
        <color theme="1" tint="0.499984740745262"/>
      </right>
      <top style="thin">
        <color auto="1"/>
      </top>
      <bottom/>
      <diagonal/>
    </border>
    <border>
      <left style="thin">
        <color theme="1" tint="0.499984740745262"/>
      </left>
      <right style="medium">
        <color theme="1" tint="0.499984740745262"/>
      </right>
      <top style="thin">
        <color auto="1"/>
      </top>
      <bottom/>
      <diagonal/>
    </border>
    <border>
      <left style="medium">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medium">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thin">
        <color auto="1"/>
      </left>
      <right style="thin">
        <color theme="1" tint="0.499984740745262"/>
      </right>
      <top style="medium">
        <color indexed="64"/>
      </top>
      <bottom style="thin">
        <color auto="1"/>
      </bottom>
      <diagonal/>
    </border>
    <border>
      <left style="thin">
        <color theme="1" tint="0.499984740745262"/>
      </left>
      <right style="medium">
        <color theme="1" tint="0.499984740745262"/>
      </right>
      <top style="medium">
        <color indexed="64"/>
      </top>
      <bottom style="thin">
        <color auto="1"/>
      </bottom>
      <diagonal/>
    </border>
    <border>
      <left style="medium">
        <color theme="1" tint="0.499984740745262"/>
      </left>
      <right style="thin">
        <color theme="1" tint="0.499984740745262"/>
      </right>
      <top style="medium">
        <color indexed="64"/>
      </top>
      <bottom style="thin">
        <color auto="1"/>
      </bottom>
      <diagonal/>
    </border>
    <border>
      <left style="thin">
        <color theme="1" tint="0.499984740745262"/>
      </left>
      <right style="thin">
        <color theme="1" tint="0.499984740745262"/>
      </right>
      <top style="medium">
        <color indexed="64"/>
      </top>
      <bottom style="thin">
        <color auto="1"/>
      </bottom>
      <diagonal/>
    </border>
    <border>
      <left/>
      <right style="thin">
        <color theme="2" tint="-0.499984740745262"/>
      </right>
      <top style="medium">
        <color indexed="64"/>
      </top>
      <bottom style="thin">
        <color auto="1"/>
      </bottom>
      <diagonal/>
    </border>
    <border>
      <left style="thin">
        <color theme="2" tint="-0.499984740745262"/>
      </left>
      <right style="medium">
        <color theme="2" tint="-0.499984740745262"/>
      </right>
      <top style="medium">
        <color indexed="64"/>
      </top>
      <bottom style="thin">
        <color auto="1"/>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s>
  <cellStyleXfs count="1">
    <xf numFmtId="0" fontId="0" fillId="0" borderId="0"/>
  </cellStyleXfs>
  <cellXfs count="119">
    <xf numFmtId="0" fontId="0" fillId="0" borderId="0" xfId="0"/>
    <xf numFmtId="0" fontId="0" fillId="0" borderId="0" xfId="0" applyAlignment="1">
      <alignment horizontal="left" vertical="top"/>
    </xf>
    <xf numFmtId="0" fontId="0" fillId="0" borderId="0" xfId="0" applyAlignment="1">
      <alignment horizontal="center" vertical="top"/>
    </xf>
    <xf numFmtId="1" fontId="6" fillId="2" borderId="1" xfId="0" applyNumberFormat="1" applyFont="1" applyFill="1" applyBorder="1" applyAlignment="1">
      <alignment horizontal="center" vertical="center" shrinkToFit="1"/>
    </xf>
    <xf numFmtId="1" fontId="6" fillId="3" borderId="1" xfId="0" applyNumberFormat="1" applyFont="1" applyFill="1" applyBorder="1" applyAlignment="1">
      <alignment horizontal="center" vertical="center" shrinkToFit="1"/>
    </xf>
    <xf numFmtId="1" fontId="7" fillId="4" borderId="1" xfId="0" applyNumberFormat="1" applyFont="1" applyFill="1" applyBorder="1" applyAlignment="1">
      <alignment horizontal="center" vertical="center" shrinkToFit="1"/>
    </xf>
    <xf numFmtId="0" fontId="0" fillId="5" borderId="0" xfId="0" applyFill="1" applyAlignment="1">
      <alignment horizontal="left" vertical="top"/>
    </xf>
    <xf numFmtId="1" fontId="6" fillId="2" borderId="2" xfId="0" applyNumberFormat="1" applyFont="1" applyFill="1" applyBorder="1" applyAlignment="1">
      <alignment horizontal="center" vertical="center" shrinkToFit="1"/>
    </xf>
    <xf numFmtId="1" fontId="6" fillId="3" borderId="2" xfId="0" applyNumberFormat="1" applyFont="1" applyFill="1" applyBorder="1" applyAlignment="1">
      <alignment horizontal="center" vertical="center" shrinkToFit="1"/>
    </xf>
    <xf numFmtId="3" fontId="6" fillId="3" borderId="1" xfId="0" applyNumberFormat="1" applyFont="1" applyFill="1" applyBorder="1" applyAlignment="1">
      <alignment horizontal="center" vertical="center" shrinkToFit="1"/>
    </xf>
    <xf numFmtId="1" fontId="6" fillId="7" borderId="1" xfId="0" applyNumberFormat="1" applyFont="1" applyFill="1" applyBorder="1" applyAlignment="1">
      <alignment horizontal="center" vertical="center" shrinkToFit="1"/>
    </xf>
    <xf numFmtId="1" fontId="6" fillId="7" borderId="2" xfId="0" applyNumberFormat="1" applyFont="1" applyFill="1" applyBorder="1" applyAlignment="1">
      <alignment horizontal="center" vertical="center" shrinkToFit="1"/>
    </xf>
    <xf numFmtId="1" fontId="6" fillId="7" borderId="3" xfId="0" applyNumberFormat="1" applyFont="1" applyFill="1" applyBorder="1" applyAlignment="1">
      <alignment horizontal="center" vertical="center" shrinkToFit="1"/>
    </xf>
    <xf numFmtId="164" fontId="6" fillId="7" borderId="4" xfId="0" applyNumberFormat="1" applyFont="1" applyFill="1" applyBorder="1" applyAlignment="1">
      <alignment horizontal="center" vertical="center" shrinkToFit="1"/>
    </xf>
    <xf numFmtId="1" fontId="6" fillId="7" borderId="5" xfId="0" applyNumberFormat="1" applyFont="1" applyFill="1" applyBorder="1" applyAlignment="1">
      <alignment horizontal="center" vertical="center" shrinkToFit="1"/>
    </xf>
    <xf numFmtId="164" fontId="6" fillId="7" borderId="6" xfId="0" applyNumberFormat="1" applyFont="1" applyFill="1" applyBorder="1" applyAlignment="1">
      <alignment horizontal="center" vertical="center" shrinkToFit="1"/>
    </xf>
    <xf numFmtId="1" fontId="6" fillId="2" borderId="3" xfId="0" applyNumberFormat="1" applyFont="1" applyFill="1" applyBorder="1" applyAlignment="1">
      <alignment horizontal="center" vertical="center" shrinkToFit="1"/>
    </xf>
    <xf numFmtId="164" fontId="6" fillId="2" borderId="4" xfId="0" applyNumberFormat="1" applyFont="1" applyFill="1" applyBorder="1" applyAlignment="1">
      <alignment horizontal="center" vertical="center" shrinkToFit="1"/>
    </xf>
    <xf numFmtId="1" fontId="6" fillId="2" borderId="5" xfId="0" applyNumberFormat="1" applyFont="1" applyFill="1" applyBorder="1" applyAlignment="1">
      <alignment horizontal="center" vertical="center" shrinkToFit="1"/>
    </xf>
    <xf numFmtId="164" fontId="6" fillId="2" borderId="6" xfId="0" applyNumberFormat="1" applyFont="1" applyFill="1" applyBorder="1" applyAlignment="1">
      <alignment horizontal="center" vertical="center" shrinkToFit="1"/>
    </xf>
    <xf numFmtId="1" fontId="6" fillId="3" borderId="3" xfId="0" applyNumberFormat="1" applyFont="1" applyFill="1" applyBorder="1" applyAlignment="1">
      <alignment horizontal="center" vertical="center" shrinkToFit="1"/>
    </xf>
    <xf numFmtId="164" fontId="6" fillId="3" borderId="4" xfId="0" applyNumberFormat="1" applyFont="1" applyFill="1" applyBorder="1" applyAlignment="1">
      <alignment horizontal="center" vertical="center" shrinkToFit="1"/>
    </xf>
    <xf numFmtId="1" fontId="6" fillId="3" borderId="5" xfId="0" applyNumberFormat="1" applyFont="1" applyFill="1" applyBorder="1" applyAlignment="1">
      <alignment horizontal="center" vertical="center" shrinkToFit="1"/>
    </xf>
    <xf numFmtId="164" fontId="6" fillId="3" borderId="6" xfId="0" applyNumberFormat="1" applyFont="1" applyFill="1" applyBorder="1" applyAlignment="1">
      <alignment horizontal="center" vertical="center" shrinkToFit="1"/>
    </xf>
    <xf numFmtId="1" fontId="7" fillId="4" borderId="3" xfId="0" applyNumberFormat="1" applyFont="1" applyFill="1" applyBorder="1" applyAlignment="1">
      <alignment horizontal="center" vertical="center" shrinkToFit="1"/>
    </xf>
    <xf numFmtId="164" fontId="7" fillId="4" borderId="4" xfId="0" applyNumberFormat="1" applyFont="1" applyFill="1" applyBorder="1" applyAlignment="1">
      <alignment horizontal="center" vertical="center" shrinkToFi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1" fontId="6" fillId="6" borderId="8" xfId="0" applyNumberFormat="1" applyFont="1" applyFill="1" applyBorder="1" applyAlignment="1">
      <alignment horizontal="center" vertical="center" shrinkToFit="1"/>
    </xf>
    <xf numFmtId="1" fontId="6" fillId="6" borderId="9" xfId="0" applyNumberFormat="1" applyFont="1" applyFill="1" applyBorder="1" applyAlignment="1">
      <alignment horizontal="center" vertical="center" shrinkToFit="1"/>
    </xf>
    <xf numFmtId="164" fontId="6" fillId="6" borderId="10" xfId="0" applyNumberFormat="1" applyFont="1" applyFill="1" applyBorder="1" applyAlignment="1">
      <alignment horizontal="center" vertical="center" shrinkToFit="1"/>
    </xf>
    <xf numFmtId="1" fontId="4" fillId="2" borderId="17" xfId="0" applyNumberFormat="1" applyFont="1" applyFill="1" applyBorder="1" applyAlignment="1">
      <alignment horizontal="center" vertical="center" shrinkToFit="1"/>
    </xf>
    <xf numFmtId="1" fontId="4" fillId="2" borderId="18" xfId="0" applyNumberFormat="1" applyFont="1" applyFill="1" applyBorder="1" applyAlignment="1">
      <alignment horizontal="center" vertical="center" shrinkToFit="1"/>
    </xf>
    <xf numFmtId="0" fontId="6" fillId="2" borderId="19" xfId="0" applyFont="1" applyFill="1" applyBorder="1" applyAlignment="1">
      <alignment horizontal="left" wrapText="1"/>
    </xf>
    <xf numFmtId="0" fontId="2" fillId="2" borderId="20" xfId="0" applyFont="1" applyFill="1" applyBorder="1" applyAlignment="1">
      <alignment horizontal="left" vertical="top" wrapText="1"/>
    </xf>
    <xf numFmtId="3" fontId="6" fillId="7" borderId="21" xfId="0" applyNumberFormat="1" applyFont="1" applyFill="1" applyBorder="1" applyAlignment="1">
      <alignment horizontal="center" vertical="center" shrinkToFit="1"/>
    </xf>
    <xf numFmtId="1" fontId="6" fillId="7" borderId="22" xfId="0" applyNumberFormat="1" applyFont="1" applyFill="1" applyBorder="1" applyAlignment="1">
      <alignment horizontal="center" vertical="center" shrinkToFit="1"/>
    </xf>
    <xf numFmtId="4" fontId="6" fillId="7" borderId="20" xfId="0" applyNumberFormat="1" applyFont="1" applyFill="1" applyBorder="1" applyAlignment="1">
      <alignment horizontal="center" vertical="center" shrinkToFit="1"/>
    </xf>
    <xf numFmtId="1" fontId="6" fillId="2" borderId="21" xfId="0" applyNumberFormat="1" applyFont="1" applyFill="1" applyBorder="1" applyAlignment="1">
      <alignment horizontal="center" vertical="center" shrinkToFit="1"/>
    </xf>
    <xf numFmtId="1" fontId="6" fillId="2" borderId="22" xfId="0" applyNumberFormat="1" applyFont="1" applyFill="1" applyBorder="1" applyAlignment="1">
      <alignment horizontal="center" vertical="center" shrinkToFit="1"/>
    </xf>
    <xf numFmtId="4" fontId="6" fillId="2" borderId="20" xfId="0" applyNumberFormat="1" applyFont="1" applyFill="1" applyBorder="1" applyAlignment="1">
      <alignment horizontal="center" vertical="center" shrinkToFit="1"/>
    </xf>
    <xf numFmtId="1" fontId="6" fillId="3" borderId="21" xfId="0" applyNumberFormat="1" applyFont="1" applyFill="1" applyBorder="1" applyAlignment="1">
      <alignment horizontal="center" vertical="center" shrinkToFit="1"/>
    </xf>
    <xf numFmtId="3" fontId="6" fillId="3" borderId="22" xfId="0" applyNumberFormat="1" applyFont="1" applyFill="1" applyBorder="1" applyAlignment="1">
      <alignment horizontal="center" vertical="center" shrinkToFit="1"/>
    </xf>
    <xf numFmtId="4" fontId="6" fillId="3" borderId="20" xfId="0" applyNumberFormat="1" applyFont="1" applyFill="1" applyBorder="1" applyAlignment="1">
      <alignment horizontal="center" vertical="center" shrinkToFit="1"/>
    </xf>
    <xf numFmtId="1" fontId="6" fillId="6" borderId="23" xfId="0" applyNumberFormat="1" applyFont="1" applyFill="1" applyBorder="1" applyAlignment="1">
      <alignment horizontal="center" vertical="center" shrinkToFit="1"/>
    </xf>
    <xf numFmtId="165" fontId="8" fillId="7" borderId="5" xfId="0" applyNumberFormat="1" applyFont="1" applyFill="1" applyBorder="1" applyAlignment="1">
      <alignment horizontal="center" vertical="center" shrinkToFit="1"/>
    </xf>
    <xf numFmtId="165" fontId="8" fillId="7" borderId="2" xfId="0" applyNumberFormat="1" applyFont="1" applyFill="1" applyBorder="1" applyAlignment="1">
      <alignment horizontal="center" vertical="center" shrinkToFit="1"/>
    </xf>
    <xf numFmtId="165" fontId="8" fillId="7" borderId="6" xfId="0" applyNumberFormat="1" applyFont="1" applyFill="1" applyBorder="1" applyAlignment="1">
      <alignment horizontal="center" vertical="center" shrinkToFit="1"/>
    </xf>
    <xf numFmtId="165" fontId="8" fillId="2" borderId="5" xfId="0" applyNumberFormat="1" applyFont="1" applyFill="1" applyBorder="1" applyAlignment="1">
      <alignment horizontal="center" vertical="center" shrinkToFit="1"/>
    </xf>
    <xf numFmtId="165" fontId="8" fillId="2" borderId="2" xfId="0" applyNumberFormat="1" applyFont="1" applyFill="1" applyBorder="1" applyAlignment="1">
      <alignment horizontal="center" vertical="center" shrinkToFit="1"/>
    </xf>
    <xf numFmtId="166" fontId="8" fillId="2" borderId="6" xfId="0" applyNumberFormat="1" applyFont="1" applyFill="1" applyBorder="1" applyAlignment="1">
      <alignment horizontal="center" vertical="center" shrinkToFit="1"/>
    </xf>
    <xf numFmtId="165" fontId="8" fillId="3" borderId="5" xfId="0" applyNumberFormat="1" applyFont="1" applyFill="1" applyBorder="1" applyAlignment="1">
      <alignment horizontal="center" vertical="center" shrinkToFit="1"/>
    </xf>
    <xf numFmtId="165" fontId="8" fillId="3" borderId="2" xfId="0" applyNumberFormat="1" applyFont="1" applyFill="1" applyBorder="1" applyAlignment="1">
      <alignment horizontal="center" vertical="center" shrinkToFit="1"/>
    </xf>
    <xf numFmtId="166" fontId="8" fillId="3" borderId="6" xfId="0" applyNumberFormat="1" applyFont="1" applyFill="1" applyBorder="1" applyAlignment="1">
      <alignment horizontal="center" vertical="center" shrinkToFit="1"/>
    </xf>
    <xf numFmtId="0" fontId="14" fillId="2" borderId="6" xfId="0" applyFont="1" applyFill="1" applyBorder="1" applyAlignment="1">
      <alignment horizontal="left" vertical="top" wrapText="1"/>
    </xf>
    <xf numFmtId="168" fontId="6" fillId="6" borderId="10" xfId="0" applyNumberFormat="1" applyFont="1" applyFill="1" applyBorder="1" applyAlignment="1">
      <alignment horizontal="center" vertical="center" shrinkToFit="1"/>
    </xf>
    <xf numFmtId="168" fontId="6" fillId="6" borderId="24" xfId="0" applyNumberFormat="1" applyFont="1" applyFill="1" applyBorder="1" applyAlignment="1">
      <alignment horizontal="center" vertical="center" shrinkToFit="1"/>
    </xf>
    <xf numFmtId="168" fontId="7" fillId="4" borderId="20" xfId="0" applyNumberFormat="1" applyFont="1" applyFill="1" applyBorder="1" applyAlignment="1">
      <alignment horizontal="center" vertical="center" shrinkToFit="1"/>
    </xf>
    <xf numFmtId="0" fontId="15" fillId="7" borderId="3" xfId="0" applyFont="1" applyFill="1" applyBorder="1" applyAlignment="1">
      <alignment horizontal="center" vertical="top" wrapText="1"/>
    </xf>
    <xf numFmtId="0" fontId="15" fillId="7" borderId="4"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15" fillId="6" borderId="3" xfId="0" applyFont="1" applyFill="1" applyBorder="1" applyAlignment="1">
      <alignment horizontal="center" vertical="top" wrapText="1"/>
    </xf>
    <xf numFmtId="0" fontId="15" fillId="6" borderId="1" xfId="0" applyFont="1" applyFill="1" applyBorder="1" applyAlignment="1">
      <alignment horizontal="center" vertical="top" wrapText="1"/>
    </xf>
    <xf numFmtId="0" fontId="15" fillId="6" borderId="4" xfId="0" applyFont="1" applyFill="1" applyBorder="1" applyAlignment="1">
      <alignment horizontal="center" vertical="top" wrapText="1"/>
    </xf>
    <xf numFmtId="0" fontId="16" fillId="4" borderId="3" xfId="0" applyFont="1" applyFill="1" applyBorder="1" applyAlignment="1">
      <alignment horizontal="center" vertical="top" wrapText="1"/>
    </xf>
    <xf numFmtId="0" fontId="16" fillId="4" borderId="1" xfId="0" applyFont="1" applyFill="1" applyBorder="1" applyAlignment="1">
      <alignment horizontal="center" vertical="top" wrapText="1"/>
    </xf>
    <xf numFmtId="0" fontId="16" fillId="4" borderId="4" xfId="0" applyFont="1" applyFill="1" applyBorder="1" applyAlignment="1">
      <alignment horizontal="center" vertical="top" wrapText="1"/>
    </xf>
    <xf numFmtId="167" fontId="8" fillId="6" borderId="27" xfId="0" applyNumberFormat="1" applyFont="1" applyFill="1" applyBorder="1" applyAlignment="1">
      <alignment horizontal="center" vertical="center" shrinkToFit="1"/>
    </xf>
    <xf numFmtId="1" fontId="8" fillId="6" borderId="25" xfId="0" applyNumberFormat="1" applyFont="1" applyFill="1" applyBorder="1" applyAlignment="1">
      <alignment horizontal="center" vertical="center" shrinkToFit="1"/>
    </xf>
    <xf numFmtId="1" fontId="8" fillId="6" borderId="26" xfId="0" applyNumberFormat="1" applyFont="1" applyFill="1" applyBorder="1" applyAlignment="1">
      <alignment horizontal="center" vertical="center" shrinkToFit="1"/>
    </xf>
    <xf numFmtId="3" fontId="7" fillId="4" borderId="20" xfId="0" applyNumberFormat="1" applyFont="1" applyFill="1" applyBorder="1" applyAlignment="1">
      <alignment horizontal="center" vertical="center" shrinkToFit="1"/>
    </xf>
    <xf numFmtId="0" fontId="3"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xf>
    <xf numFmtId="164" fontId="3" fillId="0" borderId="0" xfId="0" applyNumberFormat="1"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left" vertical="center"/>
    </xf>
    <xf numFmtId="0" fontId="17" fillId="0" borderId="0" xfId="0" applyFont="1" applyAlignment="1">
      <alignment horizontal="left" vertical="top" wrapText="1"/>
    </xf>
    <xf numFmtId="0" fontId="0" fillId="0" borderId="0" xfId="0" applyAlignment="1">
      <alignment vertical="top"/>
    </xf>
    <xf numFmtId="167" fontId="7" fillId="4" borderId="4" xfId="0" applyNumberFormat="1" applyFont="1" applyFill="1" applyBorder="1" applyAlignment="1">
      <alignment horizontal="center" vertical="center" shrinkToFit="1"/>
    </xf>
    <xf numFmtId="0" fontId="15" fillId="3" borderId="1" xfId="0" applyFont="1" applyFill="1" applyBorder="1" applyAlignment="1">
      <alignment horizontal="center" vertical="top" wrapText="1"/>
    </xf>
    <xf numFmtId="1" fontId="6" fillId="3" borderId="8" xfId="0" applyNumberFormat="1" applyFont="1" applyFill="1" applyBorder="1" applyAlignment="1">
      <alignment horizontal="center" vertical="center" shrinkToFit="1"/>
    </xf>
    <xf numFmtId="1" fontId="6" fillId="3" borderId="9" xfId="0" applyNumberFormat="1" applyFont="1" applyFill="1" applyBorder="1" applyAlignment="1">
      <alignment horizontal="center" vertical="center" shrinkToFit="1"/>
    </xf>
    <xf numFmtId="164" fontId="6" fillId="3" borderId="10" xfId="0" applyNumberFormat="1" applyFont="1" applyFill="1" applyBorder="1" applyAlignment="1">
      <alignment horizontal="center" vertical="center" shrinkToFit="1"/>
    </xf>
    <xf numFmtId="168" fontId="6" fillId="3" borderId="10" xfId="0" applyNumberFormat="1" applyFont="1" applyFill="1" applyBorder="1" applyAlignment="1">
      <alignment horizontal="center" vertical="center" shrinkToFit="1"/>
    </xf>
    <xf numFmtId="1" fontId="8" fillId="3" borderId="25" xfId="0" applyNumberFormat="1" applyFont="1" applyFill="1" applyBorder="1" applyAlignment="1">
      <alignment horizontal="center" vertical="center" shrinkToFit="1"/>
    </xf>
    <xf numFmtId="1" fontId="8" fillId="3" borderId="26" xfId="0" applyNumberFormat="1" applyFont="1" applyFill="1" applyBorder="1" applyAlignment="1">
      <alignment horizontal="center" vertical="center" shrinkToFit="1"/>
    </xf>
    <xf numFmtId="167" fontId="8" fillId="3" borderId="27" xfId="0" applyNumberFormat="1" applyFont="1" applyFill="1" applyBorder="1" applyAlignment="1">
      <alignment horizontal="center" vertical="center" shrinkToFit="1"/>
    </xf>
    <xf numFmtId="1" fontId="6" fillId="3" borderId="23" xfId="0" applyNumberFormat="1" applyFont="1" applyFill="1" applyBorder="1" applyAlignment="1">
      <alignment horizontal="center" vertical="center" shrinkToFit="1"/>
    </xf>
    <xf numFmtId="164" fontId="6" fillId="3" borderId="24" xfId="0" applyNumberFormat="1" applyFont="1" applyFill="1" applyBorder="1" applyAlignment="1">
      <alignment horizontal="center" vertical="center" shrinkToFit="1"/>
    </xf>
    <xf numFmtId="0" fontId="18" fillId="0" borderId="0" xfId="0" applyFont="1" applyAlignment="1">
      <alignment horizontal="left" vertical="top" wrapText="1"/>
    </xf>
    <xf numFmtId="0" fontId="0" fillId="0" borderId="0" xfId="0" applyAlignment="1">
      <alignment vertical="top"/>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 fillId="0" borderId="0" xfId="0" applyFont="1" applyAlignment="1">
      <alignment horizontal="right" vertical="top"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3" borderId="13" xfId="0" applyFont="1" applyFill="1" applyBorder="1" applyAlignment="1">
      <alignment horizontal="center" wrapText="1"/>
    </xf>
    <xf numFmtId="0" fontId="10" fillId="3" borderId="14" xfId="0" applyFont="1" applyFill="1" applyBorder="1" applyAlignment="1">
      <alignment horizontal="center" wrapText="1"/>
    </xf>
    <xf numFmtId="0" fontId="10" fillId="3" borderId="15" xfId="0" applyFont="1" applyFill="1" applyBorder="1" applyAlignment="1">
      <alignment horizontal="center" wrapText="1"/>
    </xf>
    <xf numFmtId="0" fontId="11" fillId="4" borderId="13" xfId="0" applyFont="1" applyFill="1" applyBorder="1" applyAlignment="1">
      <alignment horizontal="center" vertical="top" wrapText="1"/>
    </xf>
    <xf numFmtId="0" fontId="13" fillId="4" borderId="14" xfId="0" applyFont="1" applyFill="1" applyBorder="1" applyAlignment="1">
      <alignment horizontal="center" vertical="top" wrapText="1"/>
    </xf>
    <xf numFmtId="0" fontId="13" fillId="4" borderId="15" xfId="0" applyFont="1" applyFill="1" applyBorder="1" applyAlignment="1">
      <alignment horizontal="center" vertical="top" wrapText="1"/>
    </xf>
    <xf numFmtId="0" fontId="9" fillId="0" borderId="0" xfId="0" applyFont="1" applyAlignment="1">
      <alignment horizontal="center" vertical="center" wrapText="1"/>
    </xf>
    <xf numFmtId="0" fontId="0" fillId="0" borderId="0" xfId="0" applyAlignment="1">
      <alignment wrapTex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26"/>
  <sheetViews>
    <sheetView showGridLines="0" tabSelected="1" zoomScaleNormal="100" zoomScaleSheetLayoutView="100" workbookViewId="0">
      <selection activeCell="B1" sqref="B1:U22"/>
    </sheetView>
  </sheetViews>
  <sheetFormatPr defaultColWidth="4" defaultRowHeight="15" x14ac:dyDescent="0.25"/>
  <cols>
    <col min="1" max="1" width="4" style="1"/>
    <col min="2" max="2" width="4.28515625" style="1" customWidth="1"/>
    <col min="3" max="3" width="52.28515625" style="1" customWidth="1"/>
    <col min="4" max="4" width="8.5703125" style="1" customWidth="1"/>
    <col min="5" max="5" width="12" style="1" customWidth="1"/>
    <col min="6" max="6" width="13.42578125" style="1" customWidth="1"/>
    <col min="7" max="7" width="8.28515625" style="1" customWidth="1"/>
    <col min="8" max="8" width="12.140625" style="1" customWidth="1"/>
    <col min="9" max="9" width="13.7109375" style="2" customWidth="1"/>
    <col min="10" max="10" width="8.5703125" style="1" customWidth="1"/>
    <col min="11" max="11" width="11.85546875" style="1" customWidth="1"/>
    <col min="12" max="12" width="14.140625" style="1" customWidth="1"/>
    <col min="13" max="13" width="8.5703125" style="1" customWidth="1"/>
    <col min="14" max="14" width="12.140625" style="1" customWidth="1"/>
    <col min="15" max="15" width="14.7109375" style="1" customWidth="1"/>
    <col min="16" max="16" width="9" style="1" customWidth="1"/>
    <col min="17" max="17" width="12.85546875" style="1" customWidth="1"/>
    <col min="18" max="18" width="14.7109375" style="1" customWidth="1"/>
    <col min="19" max="19" width="9.140625" style="1" customWidth="1"/>
    <col min="20" max="20" width="12.140625" style="1" customWidth="1"/>
    <col min="21" max="21" width="15.140625" style="1" customWidth="1"/>
    <col min="22" max="259" width="4" style="1"/>
    <col min="260" max="260" width="4.28515625" style="1" customWidth="1"/>
    <col min="261" max="261" width="52.28515625" style="1" customWidth="1"/>
    <col min="262" max="262" width="10.42578125" style="1" customWidth="1"/>
    <col min="263" max="263" width="11.28515625" style="1" customWidth="1"/>
    <col min="264" max="264" width="13.7109375" style="1" customWidth="1"/>
    <col min="265" max="265" width="10.28515625" style="1" customWidth="1"/>
    <col min="266" max="266" width="10.85546875" style="1" customWidth="1"/>
    <col min="267" max="267" width="13.7109375" style="1" customWidth="1"/>
    <col min="268" max="268" width="10.28515625" style="1" customWidth="1"/>
    <col min="269" max="269" width="11" style="1" customWidth="1"/>
    <col min="270" max="270" width="14.140625" style="1" customWidth="1"/>
    <col min="271" max="271" width="12.5703125" style="1" customWidth="1"/>
    <col min="272" max="272" width="12.85546875" style="1" customWidth="1"/>
    <col min="273" max="273" width="14.5703125" style="1" customWidth="1"/>
    <col min="274" max="276" width="0" style="1" hidden="1" customWidth="1"/>
    <col min="277" max="515" width="4" style="1"/>
    <col min="516" max="516" width="4.28515625" style="1" customWidth="1"/>
    <col min="517" max="517" width="52.28515625" style="1" customWidth="1"/>
    <col min="518" max="518" width="10.42578125" style="1" customWidth="1"/>
    <col min="519" max="519" width="11.28515625" style="1" customWidth="1"/>
    <col min="520" max="520" width="13.7109375" style="1" customWidth="1"/>
    <col min="521" max="521" width="10.28515625" style="1" customWidth="1"/>
    <col min="522" max="522" width="10.85546875" style="1" customWidth="1"/>
    <col min="523" max="523" width="13.7109375" style="1" customWidth="1"/>
    <col min="524" max="524" width="10.28515625" style="1" customWidth="1"/>
    <col min="525" max="525" width="11" style="1" customWidth="1"/>
    <col min="526" max="526" width="14.140625" style="1" customWidth="1"/>
    <col min="527" max="527" width="12.5703125" style="1" customWidth="1"/>
    <col min="528" max="528" width="12.85546875" style="1" customWidth="1"/>
    <col min="529" max="529" width="14.5703125" style="1" customWidth="1"/>
    <col min="530" max="532" width="0" style="1" hidden="1" customWidth="1"/>
    <col min="533" max="771" width="4" style="1"/>
    <col min="772" max="772" width="4.28515625" style="1" customWidth="1"/>
    <col min="773" max="773" width="52.28515625" style="1" customWidth="1"/>
    <col min="774" max="774" width="10.42578125" style="1" customWidth="1"/>
    <col min="775" max="775" width="11.28515625" style="1" customWidth="1"/>
    <col min="776" max="776" width="13.7109375" style="1" customWidth="1"/>
    <col min="777" max="777" width="10.28515625" style="1" customWidth="1"/>
    <col min="778" max="778" width="10.85546875" style="1" customWidth="1"/>
    <col min="779" max="779" width="13.7109375" style="1" customWidth="1"/>
    <col min="780" max="780" width="10.28515625" style="1" customWidth="1"/>
    <col min="781" max="781" width="11" style="1" customWidth="1"/>
    <col min="782" max="782" width="14.140625" style="1" customWidth="1"/>
    <col min="783" max="783" width="12.5703125" style="1" customWidth="1"/>
    <col min="784" max="784" width="12.85546875" style="1" customWidth="1"/>
    <col min="785" max="785" width="14.5703125" style="1" customWidth="1"/>
    <col min="786" max="788" width="0" style="1" hidden="1" customWidth="1"/>
    <col min="789" max="1027" width="4" style="1"/>
    <col min="1028" max="1028" width="4.28515625" style="1" customWidth="1"/>
    <col min="1029" max="1029" width="52.28515625" style="1" customWidth="1"/>
    <col min="1030" max="1030" width="10.42578125" style="1" customWidth="1"/>
    <col min="1031" max="1031" width="11.28515625" style="1" customWidth="1"/>
    <col min="1032" max="1032" width="13.7109375" style="1" customWidth="1"/>
    <col min="1033" max="1033" width="10.28515625" style="1" customWidth="1"/>
    <col min="1034" max="1034" width="10.85546875" style="1" customWidth="1"/>
    <col min="1035" max="1035" width="13.7109375" style="1" customWidth="1"/>
    <col min="1036" max="1036" width="10.28515625" style="1" customWidth="1"/>
    <col min="1037" max="1037" width="11" style="1" customWidth="1"/>
    <col min="1038" max="1038" width="14.140625" style="1" customWidth="1"/>
    <col min="1039" max="1039" width="12.5703125" style="1" customWidth="1"/>
    <col min="1040" max="1040" width="12.85546875" style="1" customWidth="1"/>
    <col min="1041" max="1041" width="14.5703125" style="1" customWidth="1"/>
    <col min="1042" max="1044" width="0" style="1" hidden="1" customWidth="1"/>
    <col min="1045" max="1283" width="4" style="1"/>
    <col min="1284" max="1284" width="4.28515625" style="1" customWidth="1"/>
    <col min="1285" max="1285" width="52.28515625" style="1" customWidth="1"/>
    <col min="1286" max="1286" width="10.42578125" style="1" customWidth="1"/>
    <col min="1287" max="1287" width="11.28515625" style="1" customWidth="1"/>
    <col min="1288" max="1288" width="13.7109375" style="1" customWidth="1"/>
    <col min="1289" max="1289" width="10.28515625" style="1" customWidth="1"/>
    <col min="1290" max="1290" width="10.85546875" style="1" customWidth="1"/>
    <col min="1291" max="1291" width="13.7109375" style="1" customWidth="1"/>
    <col min="1292" max="1292" width="10.28515625" style="1" customWidth="1"/>
    <col min="1293" max="1293" width="11" style="1" customWidth="1"/>
    <col min="1294" max="1294" width="14.140625" style="1" customWidth="1"/>
    <col min="1295" max="1295" width="12.5703125" style="1" customWidth="1"/>
    <col min="1296" max="1296" width="12.85546875" style="1" customWidth="1"/>
    <col min="1297" max="1297" width="14.5703125" style="1" customWidth="1"/>
    <col min="1298" max="1300" width="0" style="1" hidden="1" customWidth="1"/>
    <col min="1301" max="1539" width="4" style="1"/>
    <col min="1540" max="1540" width="4.28515625" style="1" customWidth="1"/>
    <col min="1541" max="1541" width="52.28515625" style="1" customWidth="1"/>
    <col min="1542" max="1542" width="10.42578125" style="1" customWidth="1"/>
    <col min="1543" max="1543" width="11.28515625" style="1" customWidth="1"/>
    <col min="1544" max="1544" width="13.7109375" style="1" customWidth="1"/>
    <col min="1545" max="1545" width="10.28515625" style="1" customWidth="1"/>
    <col min="1546" max="1546" width="10.85546875" style="1" customWidth="1"/>
    <col min="1547" max="1547" width="13.7109375" style="1" customWidth="1"/>
    <col min="1548" max="1548" width="10.28515625" style="1" customWidth="1"/>
    <col min="1549" max="1549" width="11" style="1" customWidth="1"/>
    <col min="1550" max="1550" width="14.140625" style="1" customWidth="1"/>
    <col min="1551" max="1551" width="12.5703125" style="1" customWidth="1"/>
    <col min="1552" max="1552" width="12.85546875" style="1" customWidth="1"/>
    <col min="1553" max="1553" width="14.5703125" style="1" customWidth="1"/>
    <col min="1554" max="1556" width="0" style="1" hidden="1" customWidth="1"/>
    <col min="1557" max="1795" width="4" style="1"/>
    <col min="1796" max="1796" width="4.28515625" style="1" customWidth="1"/>
    <col min="1797" max="1797" width="52.28515625" style="1" customWidth="1"/>
    <col min="1798" max="1798" width="10.42578125" style="1" customWidth="1"/>
    <col min="1799" max="1799" width="11.28515625" style="1" customWidth="1"/>
    <col min="1800" max="1800" width="13.7109375" style="1" customWidth="1"/>
    <col min="1801" max="1801" width="10.28515625" style="1" customWidth="1"/>
    <col min="1802" max="1802" width="10.85546875" style="1" customWidth="1"/>
    <col min="1803" max="1803" width="13.7109375" style="1" customWidth="1"/>
    <col min="1804" max="1804" width="10.28515625" style="1" customWidth="1"/>
    <col min="1805" max="1805" width="11" style="1" customWidth="1"/>
    <col min="1806" max="1806" width="14.140625" style="1" customWidth="1"/>
    <col min="1807" max="1807" width="12.5703125" style="1" customWidth="1"/>
    <col min="1808" max="1808" width="12.85546875" style="1" customWidth="1"/>
    <col min="1809" max="1809" width="14.5703125" style="1" customWidth="1"/>
    <col min="1810" max="1812" width="0" style="1" hidden="1" customWidth="1"/>
    <col min="1813" max="2051" width="4" style="1"/>
    <col min="2052" max="2052" width="4.28515625" style="1" customWidth="1"/>
    <col min="2053" max="2053" width="52.28515625" style="1" customWidth="1"/>
    <col min="2054" max="2054" width="10.42578125" style="1" customWidth="1"/>
    <col min="2055" max="2055" width="11.28515625" style="1" customWidth="1"/>
    <col min="2056" max="2056" width="13.7109375" style="1" customWidth="1"/>
    <col min="2057" max="2057" width="10.28515625" style="1" customWidth="1"/>
    <col min="2058" max="2058" width="10.85546875" style="1" customWidth="1"/>
    <col min="2059" max="2059" width="13.7109375" style="1" customWidth="1"/>
    <col min="2060" max="2060" width="10.28515625" style="1" customWidth="1"/>
    <col min="2061" max="2061" width="11" style="1" customWidth="1"/>
    <col min="2062" max="2062" width="14.140625" style="1" customWidth="1"/>
    <col min="2063" max="2063" width="12.5703125" style="1" customWidth="1"/>
    <col min="2064" max="2064" width="12.85546875" style="1" customWidth="1"/>
    <col min="2065" max="2065" width="14.5703125" style="1" customWidth="1"/>
    <col min="2066" max="2068" width="0" style="1" hidden="1" customWidth="1"/>
    <col min="2069" max="2307" width="4" style="1"/>
    <col min="2308" max="2308" width="4.28515625" style="1" customWidth="1"/>
    <col min="2309" max="2309" width="52.28515625" style="1" customWidth="1"/>
    <col min="2310" max="2310" width="10.42578125" style="1" customWidth="1"/>
    <col min="2311" max="2311" width="11.28515625" style="1" customWidth="1"/>
    <col min="2312" max="2312" width="13.7109375" style="1" customWidth="1"/>
    <col min="2313" max="2313" width="10.28515625" style="1" customWidth="1"/>
    <col min="2314" max="2314" width="10.85546875" style="1" customWidth="1"/>
    <col min="2315" max="2315" width="13.7109375" style="1" customWidth="1"/>
    <col min="2316" max="2316" width="10.28515625" style="1" customWidth="1"/>
    <col min="2317" max="2317" width="11" style="1" customWidth="1"/>
    <col min="2318" max="2318" width="14.140625" style="1" customWidth="1"/>
    <col min="2319" max="2319" width="12.5703125" style="1" customWidth="1"/>
    <col min="2320" max="2320" width="12.85546875" style="1" customWidth="1"/>
    <col min="2321" max="2321" width="14.5703125" style="1" customWidth="1"/>
    <col min="2322" max="2324" width="0" style="1" hidden="1" customWidth="1"/>
    <col min="2325" max="2563" width="4" style="1"/>
    <col min="2564" max="2564" width="4.28515625" style="1" customWidth="1"/>
    <col min="2565" max="2565" width="52.28515625" style="1" customWidth="1"/>
    <col min="2566" max="2566" width="10.42578125" style="1" customWidth="1"/>
    <col min="2567" max="2567" width="11.28515625" style="1" customWidth="1"/>
    <col min="2568" max="2568" width="13.7109375" style="1" customWidth="1"/>
    <col min="2569" max="2569" width="10.28515625" style="1" customWidth="1"/>
    <col min="2570" max="2570" width="10.85546875" style="1" customWidth="1"/>
    <col min="2571" max="2571" width="13.7109375" style="1" customWidth="1"/>
    <col min="2572" max="2572" width="10.28515625" style="1" customWidth="1"/>
    <col min="2573" max="2573" width="11" style="1" customWidth="1"/>
    <col min="2574" max="2574" width="14.140625" style="1" customWidth="1"/>
    <col min="2575" max="2575" width="12.5703125" style="1" customWidth="1"/>
    <col min="2576" max="2576" width="12.85546875" style="1" customWidth="1"/>
    <col min="2577" max="2577" width="14.5703125" style="1" customWidth="1"/>
    <col min="2578" max="2580" width="0" style="1" hidden="1" customWidth="1"/>
    <col min="2581" max="2819" width="4" style="1"/>
    <col min="2820" max="2820" width="4.28515625" style="1" customWidth="1"/>
    <col min="2821" max="2821" width="52.28515625" style="1" customWidth="1"/>
    <col min="2822" max="2822" width="10.42578125" style="1" customWidth="1"/>
    <col min="2823" max="2823" width="11.28515625" style="1" customWidth="1"/>
    <col min="2824" max="2824" width="13.7109375" style="1" customWidth="1"/>
    <col min="2825" max="2825" width="10.28515625" style="1" customWidth="1"/>
    <col min="2826" max="2826" width="10.85546875" style="1" customWidth="1"/>
    <col min="2827" max="2827" width="13.7109375" style="1" customWidth="1"/>
    <col min="2828" max="2828" width="10.28515625" style="1" customWidth="1"/>
    <col min="2829" max="2829" width="11" style="1" customWidth="1"/>
    <col min="2830" max="2830" width="14.140625" style="1" customWidth="1"/>
    <col min="2831" max="2831" width="12.5703125" style="1" customWidth="1"/>
    <col min="2832" max="2832" width="12.85546875" style="1" customWidth="1"/>
    <col min="2833" max="2833" width="14.5703125" style="1" customWidth="1"/>
    <col min="2834" max="2836" width="0" style="1" hidden="1" customWidth="1"/>
    <col min="2837" max="3075" width="4" style="1"/>
    <col min="3076" max="3076" width="4.28515625" style="1" customWidth="1"/>
    <col min="3077" max="3077" width="52.28515625" style="1" customWidth="1"/>
    <col min="3078" max="3078" width="10.42578125" style="1" customWidth="1"/>
    <col min="3079" max="3079" width="11.28515625" style="1" customWidth="1"/>
    <col min="3080" max="3080" width="13.7109375" style="1" customWidth="1"/>
    <col min="3081" max="3081" width="10.28515625" style="1" customWidth="1"/>
    <col min="3082" max="3082" width="10.85546875" style="1" customWidth="1"/>
    <col min="3083" max="3083" width="13.7109375" style="1" customWidth="1"/>
    <col min="3084" max="3084" width="10.28515625" style="1" customWidth="1"/>
    <col min="3085" max="3085" width="11" style="1" customWidth="1"/>
    <col min="3086" max="3086" width="14.140625" style="1" customWidth="1"/>
    <col min="3087" max="3087" width="12.5703125" style="1" customWidth="1"/>
    <col min="3088" max="3088" width="12.85546875" style="1" customWidth="1"/>
    <col min="3089" max="3089" width="14.5703125" style="1" customWidth="1"/>
    <col min="3090" max="3092" width="0" style="1" hidden="1" customWidth="1"/>
    <col min="3093" max="3331" width="4" style="1"/>
    <col min="3332" max="3332" width="4.28515625" style="1" customWidth="1"/>
    <col min="3333" max="3333" width="52.28515625" style="1" customWidth="1"/>
    <col min="3334" max="3334" width="10.42578125" style="1" customWidth="1"/>
    <col min="3335" max="3335" width="11.28515625" style="1" customWidth="1"/>
    <col min="3336" max="3336" width="13.7109375" style="1" customWidth="1"/>
    <col min="3337" max="3337" width="10.28515625" style="1" customWidth="1"/>
    <col min="3338" max="3338" width="10.85546875" style="1" customWidth="1"/>
    <col min="3339" max="3339" width="13.7109375" style="1" customWidth="1"/>
    <col min="3340" max="3340" width="10.28515625" style="1" customWidth="1"/>
    <col min="3341" max="3341" width="11" style="1" customWidth="1"/>
    <col min="3342" max="3342" width="14.140625" style="1" customWidth="1"/>
    <col min="3343" max="3343" width="12.5703125" style="1" customWidth="1"/>
    <col min="3344" max="3344" width="12.85546875" style="1" customWidth="1"/>
    <col min="3345" max="3345" width="14.5703125" style="1" customWidth="1"/>
    <col min="3346" max="3348" width="0" style="1" hidden="1" customWidth="1"/>
    <col min="3349" max="3587" width="4" style="1"/>
    <col min="3588" max="3588" width="4.28515625" style="1" customWidth="1"/>
    <col min="3589" max="3589" width="52.28515625" style="1" customWidth="1"/>
    <col min="3590" max="3590" width="10.42578125" style="1" customWidth="1"/>
    <col min="3591" max="3591" width="11.28515625" style="1" customWidth="1"/>
    <col min="3592" max="3592" width="13.7109375" style="1" customWidth="1"/>
    <col min="3593" max="3593" width="10.28515625" style="1" customWidth="1"/>
    <col min="3594" max="3594" width="10.85546875" style="1" customWidth="1"/>
    <col min="3595" max="3595" width="13.7109375" style="1" customWidth="1"/>
    <col min="3596" max="3596" width="10.28515625" style="1" customWidth="1"/>
    <col min="3597" max="3597" width="11" style="1" customWidth="1"/>
    <col min="3598" max="3598" width="14.140625" style="1" customWidth="1"/>
    <col min="3599" max="3599" width="12.5703125" style="1" customWidth="1"/>
    <col min="3600" max="3600" width="12.85546875" style="1" customWidth="1"/>
    <col min="3601" max="3601" width="14.5703125" style="1" customWidth="1"/>
    <col min="3602" max="3604" width="0" style="1" hidden="1" customWidth="1"/>
    <col min="3605" max="3843" width="4" style="1"/>
    <col min="3844" max="3844" width="4.28515625" style="1" customWidth="1"/>
    <col min="3845" max="3845" width="52.28515625" style="1" customWidth="1"/>
    <col min="3846" max="3846" width="10.42578125" style="1" customWidth="1"/>
    <col min="3847" max="3847" width="11.28515625" style="1" customWidth="1"/>
    <col min="3848" max="3848" width="13.7109375" style="1" customWidth="1"/>
    <col min="3849" max="3849" width="10.28515625" style="1" customWidth="1"/>
    <col min="3850" max="3850" width="10.85546875" style="1" customWidth="1"/>
    <col min="3851" max="3851" width="13.7109375" style="1" customWidth="1"/>
    <col min="3852" max="3852" width="10.28515625" style="1" customWidth="1"/>
    <col min="3853" max="3853" width="11" style="1" customWidth="1"/>
    <col min="3854" max="3854" width="14.140625" style="1" customWidth="1"/>
    <col min="3855" max="3855" width="12.5703125" style="1" customWidth="1"/>
    <col min="3856" max="3856" width="12.85546875" style="1" customWidth="1"/>
    <col min="3857" max="3857" width="14.5703125" style="1" customWidth="1"/>
    <col min="3858" max="3860" width="0" style="1" hidden="1" customWidth="1"/>
    <col min="3861" max="4099" width="4" style="1"/>
    <col min="4100" max="4100" width="4.28515625" style="1" customWidth="1"/>
    <col min="4101" max="4101" width="52.28515625" style="1" customWidth="1"/>
    <col min="4102" max="4102" width="10.42578125" style="1" customWidth="1"/>
    <col min="4103" max="4103" width="11.28515625" style="1" customWidth="1"/>
    <col min="4104" max="4104" width="13.7109375" style="1" customWidth="1"/>
    <col min="4105" max="4105" width="10.28515625" style="1" customWidth="1"/>
    <col min="4106" max="4106" width="10.85546875" style="1" customWidth="1"/>
    <col min="4107" max="4107" width="13.7109375" style="1" customWidth="1"/>
    <col min="4108" max="4108" width="10.28515625" style="1" customWidth="1"/>
    <col min="4109" max="4109" width="11" style="1" customWidth="1"/>
    <col min="4110" max="4110" width="14.140625" style="1" customWidth="1"/>
    <col min="4111" max="4111" width="12.5703125" style="1" customWidth="1"/>
    <col min="4112" max="4112" width="12.85546875" style="1" customWidth="1"/>
    <col min="4113" max="4113" width="14.5703125" style="1" customWidth="1"/>
    <col min="4114" max="4116" width="0" style="1" hidden="1" customWidth="1"/>
    <col min="4117" max="4355" width="4" style="1"/>
    <col min="4356" max="4356" width="4.28515625" style="1" customWidth="1"/>
    <col min="4357" max="4357" width="52.28515625" style="1" customWidth="1"/>
    <col min="4358" max="4358" width="10.42578125" style="1" customWidth="1"/>
    <col min="4359" max="4359" width="11.28515625" style="1" customWidth="1"/>
    <col min="4360" max="4360" width="13.7109375" style="1" customWidth="1"/>
    <col min="4361" max="4361" width="10.28515625" style="1" customWidth="1"/>
    <col min="4362" max="4362" width="10.85546875" style="1" customWidth="1"/>
    <col min="4363" max="4363" width="13.7109375" style="1" customWidth="1"/>
    <col min="4364" max="4364" width="10.28515625" style="1" customWidth="1"/>
    <col min="4365" max="4365" width="11" style="1" customWidth="1"/>
    <col min="4366" max="4366" width="14.140625" style="1" customWidth="1"/>
    <col min="4367" max="4367" width="12.5703125" style="1" customWidth="1"/>
    <col min="4368" max="4368" width="12.85546875" style="1" customWidth="1"/>
    <col min="4369" max="4369" width="14.5703125" style="1" customWidth="1"/>
    <col min="4370" max="4372" width="0" style="1" hidden="1" customWidth="1"/>
    <col min="4373" max="4611" width="4" style="1"/>
    <col min="4612" max="4612" width="4.28515625" style="1" customWidth="1"/>
    <col min="4613" max="4613" width="52.28515625" style="1" customWidth="1"/>
    <col min="4614" max="4614" width="10.42578125" style="1" customWidth="1"/>
    <col min="4615" max="4615" width="11.28515625" style="1" customWidth="1"/>
    <col min="4616" max="4616" width="13.7109375" style="1" customWidth="1"/>
    <col min="4617" max="4617" width="10.28515625" style="1" customWidth="1"/>
    <col min="4618" max="4618" width="10.85546875" style="1" customWidth="1"/>
    <col min="4619" max="4619" width="13.7109375" style="1" customWidth="1"/>
    <col min="4620" max="4620" width="10.28515625" style="1" customWidth="1"/>
    <col min="4621" max="4621" width="11" style="1" customWidth="1"/>
    <col min="4622" max="4622" width="14.140625" style="1" customWidth="1"/>
    <col min="4623" max="4623" width="12.5703125" style="1" customWidth="1"/>
    <col min="4624" max="4624" width="12.85546875" style="1" customWidth="1"/>
    <col min="4625" max="4625" width="14.5703125" style="1" customWidth="1"/>
    <col min="4626" max="4628" width="0" style="1" hidden="1" customWidth="1"/>
    <col min="4629" max="4867" width="4" style="1"/>
    <col min="4868" max="4868" width="4.28515625" style="1" customWidth="1"/>
    <col min="4869" max="4869" width="52.28515625" style="1" customWidth="1"/>
    <col min="4870" max="4870" width="10.42578125" style="1" customWidth="1"/>
    <col min="4871" max="4871" width="11.28515625" style="1" customWidth="1"/>
    <col min="4872" max="4872" width="13.7109375" style="1" customWidth="1"/>
    <col min="4873" max="4873" width="10.28515625" style="1" customWidth="1"/>
    <col min="4874" max="4874" width="10.85546875" style="1" customWidth="1"/>
    <col min="4875" max="4875" width="13.7109375" style="1" customWidth="1"/>
    <col min="4876" max="4876" width="10.28515625" style="1" customWidth="1"/>
    <col min="4877" max="4877" width="11" style="1" customWidth="1"/>
    <col min="4878" max="4878" width="14.140625" style="1" customWidth="1"/>
    <col min="4879" max="4879" width="12.5703125" style="1" customWidth="1"/>
    <col min="4880" max="4880" width="12.85546875" style="1" customWidth="1"/>
    <col min="4881" max="4881" width="14.5703125" style="1" customWidth="1"/>
    <col min="4882" max="4884" width="0" style="1" hidden="1" customWidth="1"/>
    <col min="4885" max="5123" width="4" style="1"/>
    <col min="5124" max="5124" width="4.28515625" style="1" customWidth="1"/>
    <col min="5125" max="5125" width="52.28515625" style="1" customWidth="1"/>
    <col min="5126" max="5126" width="10.42578125" style="1" customWidth="1"/>
    <col min="5127" max="5127" width="11.28515625" style="1" customWidth="1"/>
    <col min="5128" max="5128" width="13.7109375" style="1" customWidth="1"/>
    <col min="5129" max="5129" width="10.28515625" style="1" customWidth="1"/>
    <col min="5130" max="5130" width="10.85546875" style="1" customWidth="1"/>
    <col min="5131" max="5131" width="13.7109375" style="1" customWidth="1"/>
    <col min="5132" max="5132" width="10.28515625" style="1" customWidth="1"/>
    <col min="5133" max="5133" width="11" style="1" customWidth="1"/>
    <col min="5134" max="5134" width="14.140625" style="1" customWidth="1"/>
    <col min="5135" max="5135" width="12.5703125" style="1" customWidth="1"/>
    <col min="5136" max="5136" width="12.85546875" style="1" customWidth="1"/>
    <col min="5137" max="5137" width="14.5703125" style="1" customWidth="1"/>
    <col min="5138" max="5140" width="0" style="1" hidden="1" customWidth="1"/>
    <col min="5141" max="5379" width="4" style="1"/>
    <col min="5380" max="5380" width="4.28515625" style="1" customWidth="1"/>
    <col min="5381" max="5381" width="52.28515625" style="1" customWidth="1"/>
    <col min="5382" max="5382" width="10.42578125" style="1" customWidth="1"/>
    <col min="5383" max="5383" width="11.28515625" style="1" customWidth="1"/>
    <col min="5384" max="5384" width="13.7109375" style="1" customWidth="1"/>
    <col min="5385" max="5385" width="10.28515625" style="1" customWidth="1"/>
    <col min="5386" max="5386" width="10.85546875" style="1" customWidth="1"/>
    <col min="5387" max="5387" width="13.7109375" style="1" customWidth="1"/>
    <col min="5388" max="5388" width="10.28515625" style="1" customWidth="1"/>
    <col min="5389" max="5389" width="11" style="1" customWidth="1"/>
    <col min="5390" max="5390" width="14.140625" style="1" customWidth="1"/>
    <col min="5391" max="5391" width="12.5703125" style="1" customWidth="1"/>
    <col min="5392" max="5392" width="12.85546875" style="1" customWidth="1"/>
    <col min="5393" max="5393" width="14.5703125" style="1" customWidth="1"/>
    <col min="5394" max="5396" width="0" style="1" hidden="1" customWidth="1"/>
    <col min="5397" max="5635" width="4" style="1"/>
    <col min="5636" max="5636" width="4.28515625" style="1" customWidth="1"/>
    <col min="5637" max="5637" width="52.28515625" style="1" customWidth="1"/>
    <col min="5638" max="5638" width="10.42578125" style="1" customWidth="1"/>
    <col min="5639" max="5639" width="11.28515625" style="1" customWidth="1"/>
    <col min="5640" max="5640" width="13.7109375" style="1" customWidth="1"/>
    <col min="5641" max="5641" width="10.28515625" style="1" customWidth="1"/>
    <col min="5642" max="5642" width="10.85546875" style="1" customWidth="1"/>
    <col min="5643" max="5643" width="13.7109375" style="1" customWidth="1"/>
    <col min="5644" max="5644" width="10.28515625" style="1" customWidth="1"/>
    <col min="5645" max="5645" width="11" style="1" customWidth="1"/>
    <col min="5646" max="5646" width="14.140625" style="1" customWidth="1"/>
    <col min="5647" max="5647" width="12.5703125" style="1" customWidth="1"/>
    <col min="5648" max="5648" width="12.85546875" style="1" customWidth="1"/>
    <col min="5649" max="5649" width="14.5703125" style="1" customWidth="1"/>
    <col min="5650" max="5652" width="0" style="1" hidden="1" customWidth="1"/>
    <col min="5653" max="5891" width="4" style="1"/>
    <col min="5892" max="5892" width="4.28515625" style="1" customWidth="1"/>
    <col min="5893" max="5893" width="52.28515625" style="1" customWidth="1"/>
    <col min="5894" max="5894" width="10.42578125" style="1" customWidth="1"/>
    <col min="5895" max="5895" width="11.28515625" style="1" customWidth="1"/>
    <col min="5896" max="5896" width="13.7109375" style="1" customWidth="1"/>
    <col min="5897" max="5897" width="10.28515625" style="1" customWidth="1"/>
    <col min="5898" max="5898" width="10.85546875" style="1" customWidth="1"/>
    <col min="5899" max="5899" width="13.7109375" style="1" customWidth="1"/>
    <col min="5900" max="5900" width="10.28515625" style="1" customWidth="1"/>
    <col min="5901" max="5901" width="11" style="1" customWidth="1"/>
    <col min="5902" max="5902" width="14.140625" style="1" customWidth="1"/>
    <col min="5903" max="5903" width="12.5703125" style="1" customWidth="1"/>
    <col min="5904" max="5904" width="12.85546875" style="1" customWidth="1"/>
    <col min="5905" max="5905" width="14.5703125" style="1" customWidth="1"/>
    <col min="5906" max="5908" width="0" style="1" hidden="1" customWidth="1"/>
    <col min="5909" max="6147" width="4" style="1"/>
    <col min="6148" max="6148" width="4.28515625" style="1" customWidth="1"/>
    <col min="6149" max="6149" width="52.28515625" style="1" customWidth="1"/>
    <col min="6150" max="6150" width="10.42578125" style="1" customWidth="1"/>
    <col min="6151" max="6151" width="11.28515625" style="1" customWidth="1"/>
    <col min="6152" max="6152" width="13.7109375" style="1" customWidth="1"/>
    <col min="6153" max="6153" width="10.28515625" style="1" customWidth="1"/>
    <col min="6154" max="6154" width="10.85546875" style="1" customWidth="1"/>
    <col min="6155" max="6155" width="13.7109375" style="1" customWidth="1"/>
    <col min="6156" max="6156" width="10.28515625" style="1" customWidth="1"/>
    <col min="6157" max="6157" width="11" style="1" customWidth="1"/>
    <col min="6158" max="6158" width="14.140625" style="1" customWidth="1"/>
    <col min="6159" max="6159" width="12.5703125" style="1" customWidth="1"/>
    <col min="6160" max="6160" width="12.85546875" style="1" customWidth="1"/>
    <col min="6161" max="6161" width="14.5703125" style="1" customWidth="1"/>
    <col min="6162" max="6164" width="0" style="1" hidden="1" customWidth="1"/>
    <col min="6165" max="6403" width="4" style="1"/>
    <col min="6404" max="6404" width="4.28515625" style="1" customWidth="1"/>
    <col min="6405" max="6405" width="52.28515625" style="1" customWidth="1"/>
    <col min="6406" max="6406" width="10.42578125" style="1" customWidth="1"/>
    <col min="6407" max="6407" width="11.28515625" style="1" customWidth="1"/>
    <col min="6408" max="6408" width="13.7109375" style="1" customWidth="1"/>
    <col min="6409" max="6409" width="10.28515625" style="1" customWidth="1"/>
    <col min="6410" max="6410" width="10.85546875" style="1" customWidth="1"/>
    <col min="6411" max="6411" width="13.7109375" style="1" customWidth="1"/>
    <col min="6412" max="6412" width="10.28515625" style="1" customWidth="1"/>
    <col min="6413" max="6413" width="11" style="1" customWidth="1"/>
    <col min="6414" max="6414" width="14.140625" style="1" customWidth="1"/>
    <col min="6415" max="6415" width="12.5703125" style="1" customWidth="1"/>
    <col min="6416" max="6416" width="12.85546875" style="1" customWidth="1"/>
    <col min="6417" max="6417" width="14.5703125" style="1" customWidth="1"/>
    <col min="6418" max="6420" width="0" style="1" hidden="1" customWidth="1"/>
    <col min="6421" max="6659" width="4" style="1"/>
    <col min="6660" max="6660" width="4.28515625" style="1" customWidth="1"/>
    <col min="6661" max="6661" width="52.28515625" style="1" customWidth="1"/>
    <col min="6662" max="6662" width="10.42578125" style="1" customWidth="1"/>
    <col min="6663" max="6663" width="11.28515625" style="1" customWidth="1"/>
    <col min="6664" max="6664" width="13.7109375" style="1" customWidth="1"/>
    <col min="6665" max="6665" width="10.28515625" style="1" customWidth="1"/>
    <col min="6666" max="6666" width="10.85546875" style="1" customWidth="1"/>
    <col min="6667" max="6667" width="13.7109375" style="1" customWidth="1"/>
    <col min="6668" max="6668" width="10.28515625" style="1" customWidth="1"/>
    <col min="6669" max="6669" width="11" style="1" customWidth="1"/>
    <col min="6670" max="6670" width="14.140625" style="1" customWidth="1"/>
    <col min="6671" max="6671" width="12.5703125" style="1" customWidth="1"/>
    <col min="6672" max="6672" width="12.85546875" style="1" customWidth="1"/>
    <col min="6673" max="6673" width="14.5703125" style="1" customWidth="1"/>
    <col min="6674" max="6676" width="0" style="1" hidden="1" customWidth="1"/>
    <col min="6677" max="6915" width="4" style="1"/>
    <col min="6916" max="6916" width="4.28515625" style="1" customWidth="1"/>
    <col min="6917" max="6917" width="52.28515625" style="1" customWidth="1"/>
    <col min="6918" max="6918" width="10.42578125" style="1" customWidth="1"/>
    <col min="6919" max="6919" width="11.28515625" style="1" customWidth="1"/>
    <col min="6920" max="6920" width="13.7109375" style="1" customWidth="1"/>
    <col min="6921" max="6921" width="10.28515625" style="1" customWidth="1"/>
    <col min="6922" max="6922" width="10.85546875" style="1" customWidth="1"/>
    <col min="6923" max="6923" width="13.7109375" style="1" customWidth="1"/>
    <col min="6924" max="6924" width="10.28515625" style="1" customWidth="1"/>
    <col min="6925" max="6925" width="11" style="1" customWidth="1"/>
    <col min="6926" max="6926" width="14.140625" style="1" customWidth="1"/>
    <col min="6927" max="6927" width="12.5703125" style="1" customWidth="1"/>
    <col min="6928" max="6928" width="12.85546875" style="1" customWidth="1"/>
    <col min="6929" max="6929" width="14.5703125" style="1" customWidth="1"/>
    <col min="6930" max="6932" width="0" style="1" hidden="1" customWidth="1"/>
    <col min="6933" max="7171" width="4" style="1"/>
    <col min="7172" max="7172" width="4.28515625" style="1" customWidth="1"/>
    <col min="7173" max="7173" width="52.28515625" style="1" customWidth="1"/>
    <col min="7174" max="7174" width="10.42578125" style="1" customWidth="1"/>
    <col min="7175" max="7175" width="11.28515625" style="1" customWidth="1"/>
    <col min="7176" max="7176" width="13.7109375" style="1" customWidth="1"/>
    <col min="7177" max="7177" width="10.28515625" style="1" customWidth="1"/>
    <col min="7178" max="7178" width="10.85546875" style="1" customWidth="1"/>
    <col min="7179" max="7179" width="13.7109375" style="1" customWidth="1"/>
    <col min="7180" max="7180" width="10.28515625" style="1" customWidth="1"/>
    <col min="7181" max="7181" width="11" style="1" customWidth="1"/>
    <col min="7182" max="7182" width="14.140625" style="1" customWidth="1"/>
    <col min="7183" max="7183" width="12.5703125" style="1" customWidth="1"/>
    <col min="7184" max="7184" width="12.85546875" style="1" customWidth="1"/>
    <col min="7185" max="7185" width="14.5703125" style="1" customWidth="1"/>
    <col min="7186" max="7188" width="0" style="1" hidden="1" customWidth="1"/>
    <col min="7189" max="7427" width="4" style="1"/>
    <col min="7428" max="7428" width="4.28515625" style="1" customWidth="1"/>
    <col min="7429" max="7429" width="52.28515625" style="1" customWidth="1"/>
    <col min="7430" max="7430" width="10.42578125" style="1" customWidth="1"/>
    <col min="7431" max="7431" width="11.28515625" style="1" customWidth="1"/>
    <col min="7432" max="7432" width="13.7109375" style="1" customWidth="1"/>
    <col min="7433" max="7433" width="10.28515625" style="1" customWidth="1"/>
    <col min="7434" max="7434" width="10.85546875" style="1" customWidth="1"/>
    <col min="7435" max="7435" width="13.7109375" style="1" customWidth="1"/>
    <col min="7436" max="7436" width="10.28515625" style="1" customWidth="1"/>
    <col min="7437" max="7437" width="11" style="1" customWidth="1"/>
    <col min="7438" max="7438" width="14.140625" style="1" customWidth="1"/>
    <col min="7439" max="7439" width="12.5703125" style="1" customWidth="1"/>
    <col min="7440" max="7440" width="12.85546875" style="1" customWidth="1"/>
    <col min="7441" max="7441" width="14.5703125" style="1" customWidth="1"/>
    <col min="7442" max="7444" width="0" style="1" hidden="1" customWidth="1"/>
    <col min="7445" max="7683" width="4" style="1"/>
    <col min="7684" max="7684" width="4.28515625" style="1" customWidth="1"/>
    <col min="7685" max="7685" width="52.28515625" style="1" customWidth="1"/>
    <col min="7686" max="7686" width="10.42578125" style="1" customWidth="1"/>
    <col min="7687" max="7687" width="11.28515625" style="1" customWidth="1"/>
    <col min="7688" max="7688" width="13.7109375" style="1" customWidth="1"/>
    <col min="7689" max="7689" width="10.28515625" style="1" customWidth="1"/>
    <col min="7690" max="7690" width="10.85546875" style="1" customWidth="1"/>
    <col min="7691" max="7691" width="13.7109375" style="1" customWidth="1"/>
    <col min="7692" max="7692" width="10.28515625" style="1" customWidth="1"/>
    <col min="7693" max="7693" width="11" style="1" customWidth="1"/>
    <col min="7694" max="7694" width="14.140625" style="1" customWidth="1"/>
    <col min="7695" max="7695" width="12.5703125" style="1" customWidth="1"/>
    <col min="7696" max="7696" width="12.85546875" style="1" customWidth="1"/>
    <col min="7697" max="7697" width="14.5703125" style="1" customWidth="1"/>
    <col min="7698" max="7700" width="0" style="1" hidden="1" customWidth="1"/>
    <col min="7701" max="7939" width="4" style="1"/>
    <col min="7940" max="7940" width="4.28515625" style="1" customWidth="1"/>
    <col min="7941" max="7941" width="52.28515625" style="1" customWidth="1"/>
    <col min="7942" max="7942" width="10.42578125" style="1" customWidth="1"/>
    <col min="7943" max="7943" width="11.28515625" style="1" customWidth="1"/>
    <col min="7944" max="7944" width="13.7109375" style="1" customWidth="1"/>
    <col min="7945" max="7945" width="10.28515625" style="1" customWidth="1"/>
    <col min="7946" max="7946" width="10.85546875" style="1" customWidth="1"/>
    <col min="7947" max="7947" width="13.7109375" style="1" customWidth="1"/>
    <col min="7948" max="7948" width="10.28515625" style="1" customWidth="1"/>
    <col min="7949" max="7949" width="11" style="1" customWidth="1"/>
    <col min="7950" max="7950" width="14.140625" style="1" customWidth="1"/>
    <col min="7951" max="7951" width="12.5703125" style="1" customWidth="1"/>
    <col min="7952" max="7952" width="12.85546875" style="1" customWidth="1"/>
    <col min="7953" max="7953" width="14.5703125" style="1" customWidth="1"/>
    <col min="7954" max="7956" width="0" style="1" hidden="1" customWidth="1"/>
    <col min="7957" max="8195" width="4" style="1"/>
    <col min="8196" max="8196" width="4.28515625" style="1" customWidth="1"/>
    <col min="8197" max="8197" width="52.28515625" style="1" customWidth="1"/>
    <col min="8198" max="8198" width="10.42578125" style="1" customWidth="1"/>
    <col min="8199" max="8199" width="11.28515625" style="1" customWidth="1"/>
    <col min="8200" max="8200" width="13.7109375" style="1" customWidth="1"/>
    <col min="8201" max="8201" width="10.28515625" style="1" customWidth="1"/>
    <col min="8202" max="8202" width="10.85546875" style="1" customWidth="1"/>
    <col min="8203" max="8203" width="13.7109375" style="1" customWidth="1"/>
    <col min="8204" max="8204" width="10.28515625" style="1" customWidth="1"/>
    <col min="8205" max="8205" width="11" style="1" customWidth="1"/>
    <col min="8206" max="8206" width="14.140625" style="1" customWidth="1"/>
    <col min="8207" max="8207" width="12.5703125" style="1" customWidth="1"/>
    <col min="8208" max="8208" width="12.85546875" style="1" customWidth="1"/>
    <col min="8209" max="8209" width="14.5703125" style="1" customWidth="1"/>
    <col min="8210" max="8212" width="0" style="1" hidden="1" customWidth="1"/>
    <col min="8213" max="8451" width="4" style="1"/>
    <col min="8452" max="8452" width="4.28515625" style="1" customWidth="1"/>
    <col min="8453" max="8453" width="52.28515625" style="1" customWidth="1"/>
    <col min="8454" max="8454" width="10.42578125" style="1" customWidth="1"/>
    <col min="8455" max="8455" width="11.28515625" style="1" customWidth="1"/>
    <col min="8456" max="8456" width="13.7109375" style="1" customWidth="1"/>
    <col min="8457" max="8457" width="10.28515625" style="1" customWidth="1"/>
    <col min="8458" max="8458" width="10.85546875" style="1" customWidth="1"/>
    <col min="8459" max="8459" width="13.7109375" style="1" customWidth="1"/>
    <col min="8460" max="8460" width="10.28515625" style="1" customWidth="1"/>
    <col min="8461" max="8461" width="11" style="1" customWidth="1"/>
    <col min="8462" max="8462" width="14.140625" style="1" customWidth="1"/>
    <col min="8463" max="8463" width="12.5703125" style="1" customWidth="1"/>
    <col min="8464" max="8464" width="12.85546875" style="1" customWidth="1"/>
    <col min="8465" max="8465" width="14.5703125" style="1" customWidth="1"/>
    <col min="8466" max="8468" width="0" style="1" hidden="1" customWidth="1"/>
    <col min="8469" max="8707" width="4" style="1"/>
    <col min="8708" max="8708" width="4.28515625" style="1" customWidth="1"/>
    <col min="8709" max="8709" width="52.28515625" style="1" customWidth="1"/>
    <col min="8710" max="8710" width="10.42578125" style="1" customWidth="1"/>
    <col min="8711" max="8711" width="11.28515625" style="1" customWidth="1"/>
    <col min="8712" max="8712" width="13.7109375" style="1" customWidth="1"/>
    <col min="8713" max="8713" width="10.28515625" style="1" customWidth="1"/>
    <col min="8714" max="8714" width="10.85546875" style="1" customWidth="1"/>
    <col min="8715" max="8715" width="13.7109375" style="1" customWidth="1"/>
    <col min="8716" max="8716" width="10.28515625" style="1" customWidth="1"/>
    <col min="8717" max="8717" width="11" style="1" customWidth="1"/>
    <col min="8718" max="8718" width="14.140625" style="1" customWidth="1"/>
    <col min="8719" max="8719" width="12.5703125" style="1" customWidth="1"/>
    <col min="8720" max="8720" width="12.85546875" style="1" customWidth="1"/>
    <col min="8721" max="8721" width="14.5703125" style="1" customWidth="1"/>
    <col min="8722" max="8724" width="0" style="1" hidden="1" customWidth="1"/>
    <col min="8725" max="8963" width="4" style="1"/>
    <col min="8964" max="8964" width="4.28515625" style="1" customWidth="1"/>
    <col min="8965" max="8965" width="52.28515625" style="1" customWidth="1"/>
    <col min="8966" max="8966" width="10.42578125" style="1" customWidth="1"/>
    <col min="8967" max="8967" width="11.28515625" style="1" customWidth="1"/>
    <col min="8968" max="8968" width="13.7109375" style="1" customWidth="1"/>
    <col min="8969" max="8969" width="10.28515625" style="1" customWidth="1"/>
    <col min="8970" max="8970" width="10.85546875" style="1" customWidth="1"/>
    <col min="8971" max="8971" width="13.7109375" style="1" customWidth="1"/>
    <col min="8972" max="8972" width="10.28515625" style="1" customWidth="1"/>
    <col min="8973" max="8973" width="11" style="1" customWidth="1"/>
    <col min="8974" max="8974" width="14.140625" style="1" customWidth="1"/>
    <col min="8975" max="8975" width="12.5703125" style="1" customWidth="1"/>
    <col min="8976" max="8976" width="12.85546875" style="1" customWidth="1"/>
    <col min="8977" max="8977" width="14.5703125" style="1" customWidth="1"/>
    <col min="8978" max="8980" width="0" style="1" hidden="1" customWidth="1"/>
    <col min="8981" max="9219" width="4" style="1"/>
    <col min="9220" max="9220" width="4.28515625" style="1" customWidth="1"/>
    <col min="9221" max="9221" width="52.28515625" style="1" customWidth="1"/>
    <col min="9222" max="9222" width="10.42578125" style="1" customWidth="1"/>
    <col min="9223" max="9223" width="11.28515625" style="1" customWidth="1"/>
    <col min="9224" max="9224" width="13.7109375" style="1" customWidth="1"/>
    <col min="9225" max="9225" width="10.28515625" style="1" customWidth="1"/>
    <col min="9226" max="9226" width="10.85546875" style="1" customWidth="1"/>
    <col min="9227" max="9227" width="13.7109375" style="1" customWidth="1"/>
    <col min="9228" max="9228" width="10.28515625" style="1" customWidth="1"/>
    <col min="9229" max="9229" width="11" style="1" customWidth="1"/>
    <col min="9230" max="9230" width="14.140625" style="1" customWidth="1"/>
    <col min="9231" max="9231" width="12.5703125" style="1" customWidth="1"/>
    <col min="9232" max="9232" width="12.85546875" style="1" customWidth="1"/>
    <col min="9233" max="9233" width="14.5703125" style="1" customWidth="1"/>
    <col min="9234" max="9236" width="0" style="1" hidden="1" customWidth="1"/>
    <col min="9237" max="9475" width="4" style="1"/>
    <col min="9476" max="9476" width="4.28515625" style="1" customWidth="1"/>
    <col min="9477" max="9477" width="52.28515625" style="1" customWidth="1"/>
    <col min="9478" max="9478" width="10.42578125" style="1" customWidth="1"/>
    <col min="9479" max="9479" width="11.28515625" style="1" customWidth="1"/>
    <col min="9480" max="9480" width="13.7109375" style="1" customWidth="1"/>
    <col min="9481" max="9481" width="10.28515625" style="1" customWidth="1"/>
    <col min="9482" max="9482" width="10.85546875" style="1" customWidth="1"/>
    <col min="9483" max="9483" width="13.7109375" style="1" customWidth="1"/>
    <col min="9484" max="9484" width="10.28515625" style="1" customWidth="1"/>
    <col min="9485" max="9485" width="11" style="1" customWidth="1"/>
    <col min="9486" max="9486" width="14.140625" style="1" customWidth="1"/>
    <col min="9487" max="9487" width="12.5703125" style="1" customWidth="1"/>
    <col min="9488" max="9488" width="12.85546875" style="1" customWidth="1"/>
    <col min="9489" max="9489" width="14.5703125" style="1" customWidth="1"/>
    <col min="9490" max="9492" width="0" style="1" hidden="1" customWidth="1"/>
    <col min="9493" max="9731" width="4" style="1"/>
    <col min="9732" max="9732" width="4.28515625" style="1" customWidth="1"/>
    <col min="9733" max="9733" width="52.28515625" style="1" customWidth="1"/>
    <col min="9734" max="9734" width="10.42578125" style="1" customWidth="1"/>
    <col min="9735" max="9735" width="11.28515625" style="1" customWidth="1"/>
    <col min="9736" max="9736" width="13.7109375" style="1" customWidth="1"/>
    <col min="9737" max="9737" width="10.28515625" style="1" customWidth="1"/>
    <col min="9738" max="9738" width="10.85546875" style="1" customWidth="1"/>
    <col min="9739" max="9739" width="13.7109375" style="1" customWidth="1"/>
    <col min="9740" max="9740" width="10.28515625" style="1" customWidth="1"/>
    <col min="9741" max="9741" width="11" style="1" customWidth="1"/>
    <col min="9742" max="9742" width="14.140625" style="1" customWidth="1"/>
    <col min="9743" max="9743" width="12.5703125" style="1" customWidth="1"/>
    <col min="9744" max="9744" width="12.85546875" style="1" customWidth="1"/>
    <col min="9745" max="9745" width="14.5703125" style="1" customWidth="1"/>
    <col min="9746" max="9748" width="0" style="1" hidden="1" customWidth="1"/>
    <col min="9749" max="9987" width="4" style="1"/>
    <col min="9988" max="9988" width="4.28515625" style="1" customWidth="1"/>
    <col min="9989" max="9989" width="52.28515625" style="1" customWidth="1"/>
    <col min="9990" max="9990" width="10.42578125" style="1" customWidth="1"/>
    <col min="9991" max="9991" width="11.28515625" style="1" customWidth="1"/>
    <col min="9992" max="9992" width="13.7109375" style="1" customWidth="1"/>
    <col min="9993" max="9993" width="10.28515625" style="1" customWidth="1"/>
    <col min="9994" max="9994" width="10.85546875" style="1" customWidth="1"/>
    <col min="9995" max="9995" width="13.7109375" style="1" customWidth="1"/>
    <col min="9996" max="9996" width="10.28515625" style="1" customWidth="1"/>
    <col min="9997" max="9997" width="11" style="1" customWidth="1"/>
    <col min="9998" max="9998" width="14.140625" style="1" customWidth="1"/>
    <col min="9999" max="9999" width="12.5703125" style="1" customWidth="1"/>
    <col min="10000" max="10000" width="12.85546875" style="1" customWidth="1"/>
    <col min="10001" max="10001" width="14.5703125" style="1" customWidth="1"/>
    <col min="10002" max="10004" width="0" style="1" hidden="1" customWidth="1"/>
    <col min="10005" max="10243" width="4" style="1"/>
    <col min="10244" max="10244" width="4.28515625" style="1" customWidth="1"/>
    <col min="10245" max="10245" width="52.28515625" style="1" customWidth="1"/>
    <col min="10246" max="10246" width="10.42578125" style="1" customWidth="1"/>
    <col min="10247" max="10247" width="11.28515625" style="1" customWidth="1"/>
    <col min="10248" max="10248" width="13.7109375" style="1" customWidth="1"/>
    <col min="10249" max="10249" width="10.28515625" style="1" customWidth="1"/>
    <col min="10250" max="10250" width="10.85546875" style="1" customWidth="1"/>
    <col min="10251" max="10251" width="13.7109375" style="1" customWidth="1"/>
    <col min="10252" max="10252" width="10.28515625" style="1" customWidth="1"/>
    <col min="10253" max="10253" width="11" style="1" customWidth="1"/>
    <col min="10254" max="10254" width="14.140625" style="1" customWidth="1"/>
    <col min="10255" max="10255" width="12.5703125" style="1" customWidth="1"/>
    <col min="10256" max="10256" width="12.85546875" style="1" customWidth="1"/>
    <col min="10257" max="10257" width="14.5703125" style="1" customWidth="1"/>
    <col min="10258" max="10260" width="0" style="1" hidden="1" customWidth="1"/>
    <col min="10261" max="10499" width="4" style="1"/>
    <col min="10500" max="10500" width="4.28515625" style="1" customWidth="1"/>
    <col min="10501" max="10501" width="52.28515625" style="1" customWidth="1"/>
    <col min="10502" max="10502" width="10.42578125" style="1" customWidth="1"/>
    <col min="10503" max="10503" width="11.28515625" style="1" customWidth="1"/>
    <col min="10504" max="10504" width="13.7109375" style="1" customWidth="1"/>
    <col min="10505" max="10505" width="10.28515625" style="1" customWidth="1"/>
    <col min="10506" max="10506" width="10.85546875" style="1" customWidth="1"/>
    <col min="10507" max="10507" width="13.7109375" style="1" customWidth="1"/>
    <col min="10508" max="10508" width="10.28515625" style="1" customWidth="1"/>
    <col min="10509" max="10509" width="11" style="1" customWidth="1"/>
    <col min="10510" max="10510" width="14.140625" style="1" customWidth="1"/>
    <col min="10511" max="10511" width="12.5703125" style="1" customWidth="1"/>
    <col min="10512" max="10512" width="12.85546875" style="1" customWidth="1"/>
    <col min="10513" max="10513" width="14.5703125" style="1" customWidth="1"/>
    <col min="10514" max="10516" width="0" style="1" hidden="1" customWidth="1"/>
    <col min="10517" max="10755" width="4" style="1"/>
    <col min="10756" max="10756" width="4.28515625" style="1" customWidth="1"/>
    <col min="10757" max="10757" width="52.28515625" style="1" customWidth="1"/>
    <col min="10758" max="10758" width="10.42578125" style="1" customWidth="1"/>
    <col min="10759" max="10759" width="11.28515625" style="1" customWidth="1"/>
    <col min="10760" max="10760" width="13.7109375" style="1" customWidth="1"/>
    <col min="10761" max="10761" width="10.28515625" style="1" customWidth="1"/>
    <col min="10762" max="10762" width="10.85546875" style="1" customWidth="1"/>
    <col min="10763" max="10763" width="13.7109375" style="1" customWidth="1"/>
    <col min="10764" max="10764" width="10.28515625" style="1" customWidth="1"/>
    <col min="10765" max="10765" width="11" style="1" customWidth="1"/>
    <col min="10766" max="10766" width="14.140625" style="1" customWidth="1"/>
    <col min="10767" max="10767" width="12.5703125" style="1" customWidth="1"/>
    <col min="10768" max="10768" width="12.85546875" style="1" customWidth="1"/>
    <col min="10769" max="10769" width="14.5703125" style="1" customWidth="1"/>
    <col min="10770" max="10772" width="0" style="1" hidden="1" customWidth="1"/>
    <col min="10773" max="11011" width="4" style="1"/>
    <col min="11012" max="11012" width="4.28515625" style="1" customWidth="1"/>
    <col min="11013" max="11013" width="52.28515625" style="1" customWidth="1"/>
    <col min="11014" max="11014" width="10.42578125" style="1" customWidth="1"/>
    <col min="11015" max="11015" width="11.28515625" style="1" customWidth="1"/>
    <col min="11016" max="11016" width="13.7109375" style="1" customWidth="1"/>
    <col min="11017" max="11017" width="10.28515625" style="1" customWidth="1"/>
    <col min="11018" max="11018" width="10.85546875" style="1" customWidth="1"/>
    <col min="11019" max="11019" width="13.7109375" style="1" customWidth="1"/>
    <col min="11020" max="11020" width="10.28515625" style="1" customWidth="1"/>
    <col min="11021" max="11021" width="11" style="1" customWidth="1"/>
    <col min="11022" max="11022" width="14.140625" style="1" customWidth="1"/>
    <col min="11023" max="11023" width="12.5703125" style="1" customWidth="1"/>
    <col min="11024" max="11024" width="12.85546875" style="1" customWidth="1"/>
    <col min="11025" max="11025" width="14.5703125" style="1" customWidth="1"/>
    <col min="11026" max="11028" width="0" style="1" hidden="1" customWidth="1"/>
    <col min="11029" max="11267" width="4" style="1"/>
    <col min="11268" max="11268" width="4.28515625" style="1" customWidth="1"/>
    <col min="11269" max="11269" width="52.28515625" style="1" customWidth="1"/>
    <col min="11270" max="11270" width="10.42578125" style="1" customWidth="1"/>
    <col min="11271" max="11271" width="11.28515625" style="1" customWidth="1"/>
    <col min="11272" max="11272" width="13.7109375" style="1" customWidth="1"/>
    <col min="11273" max="11273" width="10.28515625" style="1" customWidth="1"/>
    <col min="11274" max="11274" width="10.85546875" style="1" customWidth="1"/>
    <col min="11275" max="11275" width="13.7109375" style="1" customWidth="1"/>
    <col min="11276" max="11276" width="10.28515625" style="1" customWidth="1"/>
    <col min="11277" max="11277" width="11" style="1" customWidth="1"/>
    <col min="11278" max="11278" width="14.140625" style="1" customWidth="1"/>
    <col min="11279" max="11279" width="12.5703125" style="1" customWidth="1"/>
    <col min="11280" max="11280" width="12.85546875" style="1" customWidth="1"/>
    <col min="11281" max="11281" width="14.5703125" style="1" customWidth="1"/>
    <col min="11282" max="11284" width="0" style="1" hidden="1" customWidth="1"/>
    <col min="11285" max="11523" width="4" style="1"/>
    <col min="11524" max="11524" width="4.28515625" style="1" customWidth="1"/>
    <col min="11525" max="11525" width="52.28515625" style="1" customWidth="1"/>
    <col min="11526" max="11526" width="10.42578125" style="1" customWidth="1"/>
    <col min="11527" max="11527" width="11.28515625" style="1" customWidth="1"/>
    <col min="11528" max="11528" width="13.7109375" style="1" customWidth="1"/>
    <col min="11529" max="11529" width="10.28515625" style="1" customWidth="1"/>
    <col min="11530" max="11530" width="10.85546875" style="1" customWidth="1"/>
    <col min="11531" max="11531" width="13.7109375" style="1" customWidth="1"/>
    <col min="11532" max="11532" width="10.28515625" style="1" customWidth="1"/>
    <col min="11533" max="11533" width="11" style="1" customWidth="1"/>
    <col min="11534" max="11534" width="14.140625" style="1" customWidth="1"/>
    <col min="11535" max="11535" width="12.5703125" style="1" customWidth="1"/>
    <col min="11536" max="11536" width="12.85546875" style="1" customWidth="1"/>
    <col min="11537" max="11537" width="14.5703125" style="1" customWidth="1"/>
    <col min="11538" max="11540" width="0" style="1" hidden="1" customWidth="1"/>
    <col min="11541" max="11779" width="4" style="1"/>
    <col min="11780" max="11780" width="4.28515625" style="1" customWidth="1"/>
    <col min="11781" max="11781" width="52.28515625" style="1" customWidth="1"/>
    <col min="11782" max="11782" width="10.42578125" style="1" customWidth="1"/>
    <col min="11783" max="11783" width="11.28515625" style="1" customWidth="1"/>
    <col min="11784" max="11784" width="13.7109375" style="1" customWidth="1"/>
    <col min="11785" max="11785" width="10.28515625" style="1" customWidth="1"/>
    <col min="11786" max="11786" width="10.85546875" style="1" customWidth="1"/>
    <col min="11787" max="11787" width="13.7109375" style="1" customWidth="1"/>
    <col min="11788" max="11788" width="10.28515625" style="1" customWidth="1"/>
    <col min="11789" max="11789" width="11" style="1" customWidth="1"/>
    <col min="11790" max="11790" width="14.140625" style="1" customWidth="1"/>
    <col min="11791" max="11791" width="12.5703125" style="1" customWidth="1"/>
    <col min="11792" max="11792" width="12.85546875" style="1" customWidth="1"/>
    <col min="11793" max="11793" width="14.5703125" style="1" customWidth="1"/>
    <col min="11794" max="11796" width="0" style="1" hidden="1" customWidth="1"/>
    <col min="11797" max="12035" width="4" style="1"/>
    <col min="12036" max="12036" width="4.28515625" style="1" customWidth="1"/>
    <col min="12037" max="12037" width="52.28515625" style="1" customWidth="1"/>
    <col min="12038" max="12038" width="10.42578125" style="1" customWidth="1"/>
    <col min="12039" max="12039" width="11.28515625" style="1" customWidth="1"/>
    <col min="12040" max="12040" width="13.7109375" style="1" customWidth="1"/>
    <col min="12041" max="12041" width="10.28515625" style="1" customWidth="1"/>
    <col min="12042" max="12042" width="10.85546875" style="1" customWidth="1"/>
    <col min="12043" max="12043" width="13.7109375" style="1" customWidth="1"/>
    <col min="12044" max="12044" width="10.28515625" style="1" customWidth="1"/>
    <col min="12045" max="12045" width="11" style="1" customWidth="1"/>
    <col min="12046" max="12046" width="14.140625" style="1" customWidth="1"/>
    <col min="12047" max="12047" width="12.5703125" style="1" customWidth="1"/>
    <col min="12048" max="12048" width="12.85546875" style="1" customWidth="1"/>
    <col min="12049" max="12049" width="14.5703125" style="1" customWidth="1"/>
    <col min="12050" max="12052" width="0" style="1" hidden="1" customWidth="1"/>
    <col min="12053" max="12291" width="4" style="1"/>
    <col min="12292" max="12292" width="4.28515625" style="1" customWidth="1"/>
    <col min="12293" max="12293" width="52.28515625" style="1" customWidth="1"/>
    <col min="12294" max="12294" width="10.42578125" style="1" customWidth="1"/>
    <col min="12295" max="12295" width="11.28515625" style="1" customWidth="1"/>
    <col min="12296" max="12296" width="13.7109375" style="1" customWidth="1"/>
    <col min="12297" max="12297" width="10.28515625" style="1" customWidth="1"/>
    <col min="12298" max="12298" width="10.85546875" style="1" customWidth="1"/>
    <col min="12299" max="12299" width="13.7109375" style="1" customWidth="1"/>
    <col min="12300" max="12300" width="10.28515625" style="1" customWidth="1"/>
    <col min="12301" max="12301" width="11" style="1" customWidth="1"/>
    <col min="12302" max="12302" width="14.140625" style="1" customWidth="1"/>
    <col min="12303" max="12303" width="12.5703125" style="1" customWidth="1"/>
    <col min="12304" max="12304" width="12.85546875" style="1" customWidth="1"/>
    <col min="12305" max="12305" width="14.5703125" style="1" customWidth="1"/>
    <col min="12306" max="12308" width="0" style="1" hidden="1" customWidth="1"/>
    <col min="12309" max="12547" width="4" style="1"/>
    <col min="12548" max="12548" width="4.28515625" style="1" customWidth="1"/>
    <col min="12549" max="12549" width="52.28515625" style="1" customWidth="1"/>
    <col min="12550" max="12550" width="10.42578125" style="1" customWidth="1"/>
    <col min="12551" max="12551" width="11.28515625" style="1" customWidth="1"/>
    <col min="12552" max="12552" width="13.7109375" style="1" customWidth="1"/>
    <col min="12553" max="12553" width="10.28515625" style="1" customWidth="1"/>
    <col min="12554" max="12554" width="10.85546875" style="1" customWidth="1"/>
    <col min="12555" max="12555" width="13.7109375" style="1" customWidth="1"/>
    <col min="12556" max="12556" width="10.28515625" style="1" customWidth="1"/>
    <col min="12557" max="12557" width="11" style="1" customWidth="1"/>
    <col min="12558" max="12558" width="14.140625" style="1" customWidth="1"/>
    <col min="12559" max="12559" width="12.5703125" style="1" customWidth="1"/>
    <col min="12560" max="12560" width="12.85546875" style="1" customWidth="1"/>
    <col min="12561" max="12561" width="14.5703125" style="1" customWidth="1"/>
    <col min="12562" max="12564" width="0" style="1" hidden="1" customWidth="1"/>
    <col min="12565" max="12803" width="4" style="1"/>
    <col min="12804" max="12804" width="4.28515625" style="1" customWidth="1"/>
    <col min="12805" max="12805" width="52.28515625" style="1" customWidth="1"/>
    <col min="12806" max="12806" width="10.42578125" style="1" customWidth="1"/>
    <col min="12807" max="12807" width="11.28515625" style="1" customWidth="1"/>
    <col min="12808" max="12808" width="13.7109375" style="1" customWidth="1"/>
    <col min="12809" max="12809" width="10.28515625" style="1" customWidth="1"/>
    <col min="12810" max="12810" width="10.85546875" style="1" customWidth="1"/>
    <col min="12811" max="12811" width="13.7109375" style="1" customWidth="1"/>
    <col min="12812" max="12812" width="10.28515625" style="1" customWidth="1"/>
    <col min="12813" max="12813" width="11" style="1" customWidth="1"/>
    <col min="12814" max="12814" width="14.140625" style="1" customWidth="1"/>
    <col min="12815" max="12815" width="12.5703125" style="1" customWidth="1"/>
    <col min="12816" max="12816" width="12.85546875" style="1" customWidth="1"/>
    <col min="12817" max="12817" width="14.5703125" style="1" customWidth="1"/>
    <col min="12818" max="12820" width="0" style="1" hidden="1" customWidth="1"/>
    <col min="12821" max="13059" width="4" style="1"/>
    <col min="13060" max="13060" width="4.28515625" style="1" customWidth="1"/>
    <col min="13061" max="13061" width="52.28515625" style="1" customWidth="1"/>
    <col min="13062" max="13062" width="10.42578125" style="1" customWidth="1"/>
    <col min="13063" max="13063" width="11.28515625" style="1" customWidth="1"/>
    <col min="13064" max="13064" width="13.7109375" style="1" customWidth="1"/>
    <col min="13065" max="13065" width="10.28515625" style="1" customWidth="1"/>
    <col min="13066" max="13066" width="10.85546875" style="1" customWidth="1"/>
    <col min="13067" max="13067" width="13.7109375" style="1" customWidth="1"/>
    <col min="13068" max="13068" width="10.28515625" style="1" customWidth="1"/>
    <col min="13069" max="13069" width="11" style="1" customWidth="1"/>
    <col min="13070" max="13070" width="14.140625" style="1" customWidth="1"/>
    <col min="13071" max="13071" width="12.5703125" style="1" customWidth="1"/>
    <col min="13072" max="13072" width="12.85546875" style="1" customWidth="1"/>
    <col min="13073" max="13073" width="14.5703125" style="1" customWidth="1"/>
    <col min="13074" max="13076" width="0" style="1" hidden="1" customWidth="1"/>
    <col min="13077" max="13315" width="4" style="1"/>
    <col min="13316" max="13316" width="4.28515625" style="1" customWidth="1"/>
    <col min="13317" max="13317" width="52.28515625" style="1" customWidth="1"/>
    <col min="13318" max="13318" width="10.42578125" style="1" customWidth="1"/>
    <col min="13319" max="13319" width="11.28515625" style="1" customWidth="1"/>
    <col min="13320" max="13320" width="13.7109375" style="1" customWidth="1"/>
    <col min="13321" max="13321" width="10.28515625" style="1" customWidth="1"/>
    <col min="13322" max="13322" width="10.85546875" style="1" customWidth="1"/>
    <col min="13323" max="13323" width="13.7109375" style="1" customWidth="1"/>
    <col min="13324" max="13324" width="10.28515625" style="1" customWidth="1"/>
    <col min="13325" max="13325" width="11" style="1" customWidth="1"/>
    <col min="13326" max="13326" width="14.140625" style="1" customWidth="1"/>
    <col min="13327" max="13327" width="12.5703125" style="1" customWidth="1"/>
    <col min="13328" max="13328" width="12.85546875" style="1" customWidth="1"/>
    <col min="13329" max="13329" width="14.5703125" style="1" customWidth="1"/>
    <col min="13330" max="13332" width="0" style="1" hidden="1" customWidth="1"/>
    <col min="13333" max="13571" width="4" style="1"/>
    <col min="13572" max="13572" width="4.28515625" style="1" customWidth="1"/>
    <col min="13573" max="13573" width="52.28515625" style="1" customWidth="1"/>
    <col min="13574" max="13574" width="10.42578125" style="1" customWidth="1"/>
    <col min="13575" max="13575" width="11.28515625" style="1" customWidth="1"/>
    <col min="13576" max="13576" width="13.7109375" style="1" customWidth="1"/>
    <col min="13577" max="13577" width="10.28515625" style="1" customWidth="1"/>
    <col min="13578" max="13578" width="10.85546875" style="1" customWidth="1"/>
    <col min="13579" max="13579" width="13.7109375" style="1" customWidth="1"/>
    <col min="13580" max="13580" width="10.28515625" style="1" customWidth="1"/>
    <col min="13581" max="13581" width="11" style="1" customWidth="1"/>
    <col min="13582" max="13582" width="14.140625" style="1" customWidth="1"/>
    <col min="13583" max="13583" width="12.5703125" style="1" customWidth="1"/>
    <col min="13584" max="13584" width="12.85546875" style="1" customWidth="1"/>
    <col min="13585" max="13585" width="14.5703125" style="1" customWidth="1"/>
    <col min="13586" max="13588" width="0" style="1" hidden="1" customWidth="1"/>
    <col min="13589" max="13827" width="4" style="1"/>
    <col min="13828" max="13828" width="4.28515625" style="1" customWidth="1"/>
    <col min="13829" max="13829" width="52.28515625" style="1" customWidth="1"/>
    <col min="13830" max="13830" width="10.42578125" style="1" customWidth="1"/>
    <col min="13831" max="13831" width="11.28515625" style="1" customWidth="1"/>
    <col min="13832" max="13832" width="13.7109375" style="1" customWidth="1"/>
    <col min="13833" max="13833" width="10.28515625" style="1" customWidth="1"/>
    <col min="13834" max="13834" width="10.85546875" style="1" customWidth="1"/>
    <col min="13835" max="13835" width="13.7109375" style="1" customWidth="1"/>
    <col min="13836" max="13836" width="10.28515625" style="1" customWidth="1"/>
    <col min="13837" max="13837" width="11" style="1" customWidth="1"/>
    <col min="13838" max="13838" width="14.140625" style="1" customWidth="1"/>
    <col min="13839" max="13839" width="12.5703125" style="1" customWidth="1"/>
    <col min="13840" max="13840" width="12.85546875" style="1" customWidth="1"/>
    <col min="13841" max="13841" width="14.5703125" style="1" customWidth="1"/>
    <col min="13842" max="13844" width="0" style="1" hidden="1" customWidth="1"/>
    <col min="13845" max="14083" width="4" style="1"/>
    <col min="14084" max="14084" width="4.28515625" style="1" customWidth="1"/>
    <col min="14085" max="14085" width="52.28515625" style="1" customWidth="1"/>
    <col min="14086" max="14086" width="10.42578125" style="1" customWidth="1"/>
    <col min="14087" max="14087" width="11.28515625" style="1" customWidth="1"/>
    <col min="14088" max="14088" width="13.7109375" style="1" customWidth="1"/>
    <col min="14089" max="14089" width="10.28515625" style="1" customWidth="1"/>
    <col min="14090" max="14090" width="10.85546875" style="1" customWidth="1"/>
    <col min="14091" max="14091" width="13.7109375" style="1" customWidth="1"/>
    <col min="14092" max="14092" width="10.28515625" style="1" customWidth="1"/>
    <col min="14093" max="14093" width="11" style="1" customWidth="1"/>
    <col min="14094" max="14094" width="14.140625" style="1" customWidth="1"/>
    <col min="14095" max="14095" width="12.5703125" style="1" customWidth="1"/>
    <col min="14096" max="14096" width="12.85546875" style="1" customWidth="1"/>
    <col min="14097" max="14097" width="14.5703125" style="1" customWidth="1"/>
    <col min="14098" max="14100" width="0" style="1" hidden="1" customWidth="1"/>
    <col min="14101" max="14339" width="4" style="1"/>
    <col min="14340" max="14340" width="4.28515625" style="1" customWidth="1"/>
    <col min="14341" max="14341" width="52.28515625" style="1" customWidth="1"/>
    <col min="14342" max="14342" width="10.42578125" style="1" customWidth="1"/>
    <col min="14343" max="14343" width="11.28515625" style="1" customWidth="1"/>
    <col min="14344" max="14344" width="13.7109375" style="1" customWidth="1"/>
    <col min="14345" max="14345" width="10.28515625" style="1" customWidth="1"/>
    <col min="14346" max="14346" width="10.85546875" style="1" customWidth="1"/>
    <col min="14347" max="14347" width="13.7109375" style="1" customWidth="1"/>
    <col min="14348" max="14348" width="10.28515625" style="1" customWidth="1"/>
    <col min="14349" max="14349" width="11" style="1" customWidth="1"/>
    <col min="14350" max="14350" width="14.140625" style="1" customWidth="1"/>
    <col min="14351" max="14351" width="12.5703125" style="1" customWidth="1"/>
    <col min="14352" max="14352" width="12.85546875" style="1" customWidth="1"/>
    <col min="14353" max="14353" width="14.5703125" style="1" customWidth="1"/>
    <col min="14354" max="14356" width="0" style="1" hidden="1" customWidth="1"/>
    <col min="14357" max="14595" width="4" style="1"/>
    <col min="14596" max="14596" width="4.28515625" style="1" customWidth="1"/>
    <col min="14597" max="14597" width="52.28515625" style="1" customWidth="1"/>
    <col min="14598" max="14598" width="10.42578125" style="1" customWidth="1"/>
    <col min="14599" max="14599" width="11.28515625" style="1" customWidth="1"/>
    <col min="14600" max="14600" width="13.7109375" style="1" customWidth="1"/>
    <col min="14601" max="14601" width="10.28515625" style="1" customWidth="1"/>
    <col min="14602" max="14602" width="10.85546875" style="1" customWidth="1"/>
    <col min="14603" max="14603" width="13.7109375" style="1" customWidth="1"/>
    <col min="14604" max="14604" width="10.28515625" style="1" customWidth="1"/>
    <col min="14605" max="14605" width="11" style="1" customWidth="1"/>
    <col min="14606" max="14606" width="14.140625" style="1" customWidth="1"/>
    <col min="14607" max="14607" width="12.5703125" style="1" customWidth="1"/>
    <col min="14608" max="14608" width="12.85546875" style="1" customWidth="1"/>
    <col min="14609" max="14609" width="14.5703125" style="1" customWidth="1"/>
    <col min="14610" max="14612" width="0" style="1" hidden="1" customWidth="1"/>
    <col min="14613" max="14851" width="4" style="1"/>
    <col min="14852" max="14852" width="4.28515625" style="1" customWidth="1"/>
    <col min="14853" max="14853" width="52.28515625" style="1" customWidth="1"/>
    <col min="14854" max="14854" width="10.42578125" style="1" customWidth="1"/>
    <col min="14855" max="14855" width="11.28515625" style="1" customWidth="1"/>
    <col min="14856" max="14856" width="13.7109375" style="1" customWidth="1"/>
    <col min="14857" max="14857" width="10.28515625" style="1" customWidth="1"/>
    <col min="14858" max="14858" width="10.85546875" style="1" customWidth="1"/>
    <col min="14859" max="14859" width="13.7109375" style="1" customWidth="1"/>
    <col min="14860" max="14860" width="10.28515625" style="1" customWidth="1"/>
    <col min="14861" max="14861" width="11" style="1" customWidth="1"/>
    <col min="14862" max="14862" width="14.140625" style="1" customWidth="1"/>
    <col min="14863" max="14863" width="12.5703125" style="1" customWidth="1"/>
    <col min="14864" max="14864" width="12.85546875" style="1" customWidth="1"/>
    <col min="14865" max="14865" width="14.5703125" style="1" customWidth="1"/>
    <col min="14866" max="14868" width="0" style="1" hidden="1" customWidth="1"/>
    <col min="14869" max="15107" width="4" style="1"/>
    <col min="15108" max="15108" width="4.28515625" style="1" customWidth="1"/>
    <col min="15109" max="15109" width="52.28515625" style="1" customWidth="1"/>
    <col min="15110" max="15110" width="10.42578125" style="1" customWidth="1"/>
    <col min="15111" max="15111" width="11.28515625" style="1" customWidth="1"/>
    <col min="15112" max="15112" width="13.7109375" style="1" customWidth="1"/>
    <col min="15113" max="15113" width="10.28515625" style="1" customWidth="1"/>
    <col min="15114" max="15114" width="10.85546875" style="1" customWidth="1"/>
    <col min="15115" max="15115" width="13.7109375" style="1" customWidth="1"/>
    <col min="15116" max="15116" width="10.28515625" style="1" customWidth="1"/>
    <col min="15117" max="15117" width="11" style="1" customWidth="1"/>
    <col min="15118" max="15118" width="14.140625" style="1" customWidth="1"/>
    <col min="15119" max="15119" width="12.5703125" style="1" customWidth="1"/>
    <col min="15120" max="15120" width="12.85546875" style="1" customWidth="1"/>
    <col min="15121" max="15121" width="14.5703125" style="1" customWidth="1"/>
    <col min="15122" max="15124" width="0" style="1" hidden="1" customWidth="1"/>
    <col min="15125" max="15363" width="4" style="1"/>
    <col min="15364" max="15364" width="4.28515625" style="1" customWidth="1"/>
    <col min="15365" max="15365" width="52.28515625" style="1" customWidth="1"/>
    <col min="15366" max="15366" width="10.42578125" style="1" customWidth="1"/>
    <col min="15367" max="15367" width="11.28515625" style="1" customWidth="1"/>
    <col min="15368" max="15368" width="13.7109375" style="1" customWidth="1"/>
    <col min="15369" max="15369" width="10.28515625" style="1" customWidth="1"/>
    <col min="15370" max="15370" width="10.85546875" style="1" customWidth="1"/>
    <col min="15371" max="15371" width="13.7109375" style="1" customWidth="1"/>
    <col min="15372" max="15372" width="10.28515625" style="1" customWidth="1"/>
    <col min="15373" max="15373" width="11" style="1" customWidth="1"/>
    <col min="15374" max="15374" width="14.140625" style="1" customWidth="1"/>
    <col min="15375" max="15375" width="12.5703125" style="1" customWidth="1"/>
    <col min="15376" max="15376" width="12.85546875" style="1" customWidth="1"/>
    <col min="15377" max="15377" width="14.5703125" style="1" customWidth="1"/>
    <col min="15378" max="15380" width="0" style="1" hidden="1" customWidth="1"/>
    <col min="15381" max="15619" width="4" style="1"/>
    <col min="15620" max="15620" width="4.28515625" style="1" customWidth="1"/>
    <col min="15621" max="15621" width="52.28515625" style="1" customWidth="1"/>
    <col min="15622" max="15622" width="10.42578125" style="1" customWidth="1"/>
    <col min="15623" max="15623" width="11.28515625" style="1" customWidth="1"/>
    <col min="15624" max="15624" width="13.7109375" style="1" customWidth="1"/>
    <col min="15625" max="15625" width="10.28515625" style="1" customWidth="1"/>
    <col min="15626" max="15626" width="10.85546875" style="1" customWidth="1"/>
    <col min="15627" max="15627" width="13.7109375" style="1" customWidth="1"/>
    <col min="15628" max="15628" width="10.28515625" style="1" customWidth="1"/>
    <col min="15629" max="15629" width="11" style="1" customWidth="1"/>
    <col min="15630" max="15630" width="14.140625" style="1" customWidth="1"/>
    <col min="15631" max="15631" width="12.5703125" style="1" customWidth="1"/>
    <col min="15632" max="15632" width="12.85546875" style="1" customWidth="1"/>
    <col min="15633" max="15633" width="14.5703125" style="1" customWidth="1"/>
    <col min="15634" max="15636" width="0" style="1" hidden="1" customWidth="1"/>
    <col min="15637" max="15875" width="4" style="1"/>
    <col min="15876" max="15876" width="4.28515625" style="1" customWidth="1"/>
    <col min="15877" max="15877" width="52.28515625" style="1" customWidth="1"/>
    <col min="15878" max="15878" width="10.42578125" style="1" customWidth="1"/>
    <col min="15879" max="15879" width="11.28515625" style="1" customWidth="1"/>
    <col min="15880" max="15880" width="13.7109375" style="1" customWidth="1"/>
    <col min="15881" max="15881" width="10.28515625" style="1" customWidth="1"/>
    <col min="15882" max="15882" width="10.85546875" style="1" customWidth="1"/>
    <col min="15883" max="15883" width="13.7109375" style="1" customWidth="1"/>
    <col min="15884" max="15884" width="10.28515625" style="1" customWidth="1"/>
    <col min="15885" max="15885" width="11" style="1" customWidth="1"/>
    <col min="15886" max="15886" width="14.140625" style="1" customWidth="1"/>
    <col min="15887" max="15887" width="12.5703125" style="1" customWidth="1"/>
    <col min="15888" max="15888" width="12.85546875" style="1" customWidth="1"/>
    <col min="15889" max="15889" width="14.5703125" style="1" customWidth="1"/>
    <col min="15890" max="15892" width="0" style="1" hidden="1" customWidth="1"/>
    <col min="15893" max="16131" width="4" style="1"/>
    <col min="16132" max="16132" width="4.28515625" style="1" customWidth="1"/>
    <col min="16133" max="16133" width="52.28515625" style="1" customWidth="1"/>
    <col min="16134" max="16134" width="10.42578125" style="1" customWidth="1"/>
    <col min="16135" max="16135" width="11.28515625" style="1" customWidth="1"/>
    <col min="16136" max="16136" width="13.7109375" style="1" customWidth="1"/>
    <col min="16137" max="16137" width="10.28515625" style="1" customWidth="1"/>
    <col min="16138" max="16138" width="10.85546875" style="1" customWidth="1"/>
    <col min="16139" max="16139" width="13.7109375" style="1" customWidth="1"/>
    <col min="16140" max="16140" width="10.28515625" style="1" customWidth="1"/>
    <col min="16141" max="16141" width="11" style="1" customWidth="1"/>
    <col min="16142" max="16142" width="14.140625" style="1" customWidth="1"/>
    <col min="16143" max="16143" width="12.5703125" style="1" customWidth="1"/>
    <col min="16144" max="16144" width="12.85546875" style="1" customWidth="1"/>
    <col min="16145" max="16145" width="14.5703125" style="1" customWidth="1"/>
    <col min="16146" max="16148" width="0" style="1" hidden="1" customWidth="1"/>
    <col min="16149" max="16384" width="4" style="1"/>
  </cols>
  <sheetData>
    <row r="1" spans="2:21" x14ac:dyDescent="0.25">
      <c r="T1" s="100" t="s">
        <v>0</v>
      </c>
      <c r="U1" s="100"/>
    </row>
    <row r="2" spans="2:21" ht="31.5" customHeight="1" x14ac:dyDescent="0.25">
      <c r="C2" s="117" t="s">
        <v>48</v>
      </c>
      <c r="D2" s="118"/>
      <c r="E2" s="118"/>
      <c r="F2" s="118"/>
      <c r="G2" s="118"/>
      <c r="H2" s="118"/>
      <c r="I2" s="118"/>
      <c r="J2" s="118"/>
      <c r="K2" s="118"/>
      <c r="L2" s="118"/>
      <c r="M2" s="118"/>
      <c r="N2" s="118"/>
      <c r="O2" s="118"/>
      <c r="P2" s="118"/>
      <c r="Q2" s="118"/>
      <c r="R2" s="118"/>
      <c r="S2" s="118"/>
      <c r="T2" s="118"/>
      <c r="U2" s="118"/>
    </row>
    <row r="3" spans="2:21" ht="45.75" customHeight="1" x14ac:dyDescent="0.2">
      <c r="B3" s="101" t="s">
        <v>1</v>
      </c>
      <c r="C3" s="103" t="s">
        <v>2</v>
      </c>
      <c r="D3" s="105" t="s">
        <v>29</v>
      </c>
      <c r="E3" s="106"/>
      <c r="F3" s="107"/>
      <c r="G3" s="108" t="s">
        <v>30</v>
      </c>
      <c r="H3" s="109"/>
      <c r="I3" s="110"/>
      <c r="J3" s="111" t="s">
        <v>37</v>
      </c>
      <c r="K3" s="112"/>
      <c r="L3" s="113"/>
      <c r="M3" s="108" t="s">
        <v>44</v>
      </c>
      <c r="N3" s="109"/>
      <c r="O3" s="110"/>
      <c r="P3" s="95" t="s">
        <v>45</v>
      </c>
      <c r="Q3" s="96"/>
      <c r="R3" s="97"/>
      <c r="S3" s="114" t="s">
        <v>47</v>
      </c>
      <c r="T3" s="115"/>
      <c r="U3" s="116"/>
    </row>
    <row r="4" spans="2:21" ht="65.25" customHeight="1" x14ac:dyDescent="0.25">
      <c r="B4" s="102"/>
      <c r="C4" s="104"/>
      <c r="D4" s="58" t="s">
        <v>31</v>
      </c>
      <c r="E4" s="59" t="s">
        <v>43</v>
      </c>
      <c r="F4" s="59" t="s">
        <v>32</v>
      </c>
      <c r="G4" s="60" t="s">
        <v>31</v>
      </c>
      <c r="H4" s="65" t="s">
        <v>43</v>
      </c>
      <c r="I4" s="61" t="s">
        <v>33</v>
      </c>
      <c r="J4" s="62" t="s">
        <v>31</v>
      </c>
      <c r="K4" s="63" t="s">
        <v>43</v>
      </c>
      <c r="L4" s="63" t="s">
        <v>34</v>
      </c>
      <c r="M4" s="64" t="s">
        <v>31</v>
      </c>
      <c r="N4" s="65" t="s">
        <v>43</v>
      </c>
      <c r="O4" s="66" t="s">
        <v>34</v>
      </c>
      <c r="P4" s="62" t="s">
        <v>31</v>
      </c>
      <c r="Q4" s="83" t="s">
        <v>46</v>
      </c>
      <c r="R4" s="63" t="s">
        <v>34</v>
      </c>
      <c r="S4" s="67" t="s">
        <v>31</v>
      </c>
      <c r="T4" s="68" t="s">
        <v>43</v>
      </c>
      <c r="U4" s="69" t="s">
        <v>32</v>
      </c>
    </row>
    <row r="5" spans="2:21" ht="31.5" customHeight="1" x14ac:dyDescent="0.25">
      <c r="B5" s="31" t="s">
        <v>3</v>
      </c>
      <c r="C5" s="26" t="s">
        <v>4</v>
      </c>
      <c r="D5" s="12">
        <v>8</v>
      </c>
      <c r="E5" s="10">
        <v>0</v>
      </c>
      <c r="F5" s="13">
        <v>432000</v>
      </c>
      <c r="G5" s="16">
        <v>0</v>
      </c>
      <c r="H5" s="3">
        <v>0</v>
      </c>
      <c r="I5" s="17">
        <v>72000</v>
      </c>
      <c r="J5" s="20">
        <v>3</v>
      </c>
      <c r="K5" s="4">
        <v>5</v>
      </c>
      <c r="L5" s="21">
        <v>417000</v>
      </c>
      <c r="M5" s="28">
        <v>0</v>
      </c>
      <c r="N5" s="29">
        <v>1</v>
      </c>
      <c r="O5" s="30">
        <v>309000</v>
      </c>
      <c r="P5" s="84">
        <v>0</v>
      </c>
      <c r="Q5" s="85">
        <v>0</v>
      </c>
      <c r="R5" s="86">
        <v>0</v>
      </c>
      <c r="S5" s="24">
        <f>D5+G5+J5+M5+P5</f>
        <v>11</v>
      </c>
      <c r="T5" s="5">
        <f>E5+H5+K5+N5+Q5</f>
        <v>6</v>
      </c>
      <c r="U5" s="25">
        <f>F5+I5+L5+O5+R5</f>
        <v>1230000</v>
      </c>
    </row>
    <row r="6" spans="2:21" ht="32.25" customHeight="1" x14ac:dyDescent="0.25">
      <c r="B6" s="31" t="s">
        <v>5</v>
      </c>
      <c r="C6" s="26" t="s">
        <v>6</v>
      </c>
      <c r="D6" s="12">
        <v>13</v>
      </c>
      <c r="E6" s="10">
        <v>0</v>
      </c>
      <c r="F6" s="13">
        <v>304200</v>
      </c>
      <c r="G6" s="16">
        <v>3</v>
      </c>
      <c r="H6" s="3">
        <v>4</v>
      </c>
      <c r="I6" s="17">
        <v>286650</v>
      </c>
      <c r="J6" s="20">
        <v>6</v>
      </c>
      <c r="K6" s="4">
        <v>2</v>
      </c>
      <c r="L6" s="21">
        <v>486330</v>
      </c>
      <c r="M6" s="28">
        <v>7</v>
      </c>
      <c r="N6" s="29">
        <v>2</v>
      </c>
      <c r="O6" s="30">
        <v>513630</v>
      </c>
      <c r="P6" s="84">
        <v>0</v>
      </c>
      <c r="Q6" s="85">
        <v>0</v>
      </c>
      <c r="R6" s="86">
        <v>46800</v>
      </c>
      <c r="S6" s="24">
        <f t="shared" ref="S6:S17" si="0">D6+G6+J6+M6+P6</f>
        <v>29</v>
      </c>
      <c r="T6" s="5">
        <f t="shared" ref="T6:T17" si="1">E6+H6+K6+N6+Q6</f>
        <v>8</v>
      </c>
      <c r="U6" s="25">
        <f t="shared" ref="U6:U19" si="2">F6+I6+L6+O6+R6</f>
        <v>1637610</v>
      </c>
    </row>
    <row r="7" spans="2:21" ht="31.5" customHeight="1" x14ac:dyDescent="0.25">
      <c r="B7" s="31" t="s">
        <v>7</v>
      </c>
      <c r="C7" s="26" t="s">
        <v>8</v>
      </c>
      <c r="D7" s="12">
        <v>1</v>
      </c>
      <c r="E7" s="10">
        <v>0</v>
      </c>
      <c r="F7" s="13">
        <v>108000</v>
      </c>
      <c r="G7" s="16">
        <v>4</v>
      </c>
      <c r="H7" s="3">
        <v>2</v>
      </c>
      <c r="I7" s="17">
        <v>693000</v>
      </c>
      <c r="J7" s="12">
        <v>1</v>
      </c>
      <c r="K7" s="4">
        <v>1</v>
      </c>
      <c r="L7" s="21">
        <v>462600</v>
      </c>
      <c r="M7" s="28">
        <v>1</v>
      </c>
      <c r="N7" s="29">
        <v>0</v>
      </c>
      <c r="O7" s="30">
        <v>482400</v>
      </c>
      <c r="P7" s="84">
        <v>0</v>
      </c>
      <c r="Q7" s="85">
        <v>0</v>
      </c>
      <c r="R7" s="86">
        <v>0</v>
      </c>
      <c r="S7" s="24">
        <f t="shared" si="0"/>
        <v>7</v>
      </c>
      <c r="T7" s="5">
        <f t="shared" si="1"/>
        <v>3</v>
      </c>
      <c r="U7" s="25">
        <f t="shared" si="2"/>
        <v>1746000</v>
      </c>
    </row>
    <row r="8" spans="2:21" ht="36" customHeight="1" x14ac:dyDescent="0.25">
      <c r="B8" s="31" t="s">
        <v>9</v>
      </c>
      <c r="C8" s="26" t="s">
        <v>10</v>
      </c>
      <c r="D8" s="12">
        <v>19</v>
      </c>
      <c r="E8" s="10">
        <v>0</v>
      </c>
      <c r="F8" s="13">
        <v>171000</v>
      </c>
      <c r="G8" s="16">
        <v>0</v>
      </c>
      <c r="H8" s="3">
        <v>0</v>
      </c>
      <c r="I8" s="17">
        <v>5000</v>
      </c>
      <c r="J8" s="20">
        <v>4</v>
      </c>
      <c r="K8" s="4">
        <v>12</v>
      </c>
      <c r="L8" s="21">
        <v>161200</v>
      </c>
      <c r="M8" s="28">
        <v>3</v>
      </c>
      <c r="N8" s="29">
        <v>0</v>
      </c>
      <c r="O8" s="30">
        <v>135150</v>
      </c>
      <c r="P8" s="84">
        <v>0</v>
      </c>
      <c r="Q8" s="85">
        <v>0</v>
      </c>
      <c r="R8" s="86">
        <v>0</v>
      </c>
      <c r="S8" s="24">
        <f t="shared" si="0"/>
        <v>26</v>
      </c>
      <c r="T8" s="5">
        <f t="shared" si="1"/>
        <v>12</v>
      </c>
      <c r="U8" s="25">
        <f t="shared" si="2"/>
        <v>472350</v>
      </c>
    </row>
    <row r="9" spans="2:21" ht="32.25" customHeight="1" x14ac:dyDescent="0.25">
      <c r="B9" s="31" t="s">
        <v>11</v>
      </c>
      <c r="C9" s="26" t="s">
        <v>12</v>
      </c>
      <c r="D9" s="12">
        <v>3</v>
      </c>
      <c r="E9" s="10">
        <v>0</v>
      </c>
      <c r="F9" s="13">
        <v>18000</v>
      </c>
      <c r="G9" s="16">
        <v>0</v>
      </c>
      <c r="H9" s="3">
        <v>0</v>
      </c>
      <c r="I9" s="17">
        <v>18000</v>
      </c>
      <c r="J9" s="20">
        <v>0</v>
      </c>
      <c r="K9" s="4">
        <v>1</v>
      </c>
      <c r="L9" s="21">
        <v>18000</v>
      </c>
      <c r="M9" s="28">
        <v>0</v>
      </c>
      <c r="N9" s="29">
        <v>0</v>
      </c>
      <c r="O9" s="30">
        <v>6000</v>
      </c>
      <c r="P9" s="84">
        <v>0</v>
      </c>
      <c r="Q9" s="85">
        <v>0</v>
      </c>
      <c r="R9" s="86">
        <v>0</v>
      </c>
      <c r="S9" s="24">
        <f t="shared" si="0"/>
        <v>3</v>
      </c>
      <c r="T9" s="5">
        <f t="shared" si="1"/>
        <v>1</v>
      </c>
      <c r="U9" s="25">
        <f t="shared" si="2"/>
        <v>60000</v>
      </c>
    </row>
    <row r="10" spans="2:21" s="6" customFormat="1" ht="21" customHeight="1" x14ac:dyDescent="0.25">
      <c r="B10" s="31" t="s">
        <v>13</v>
      </c>
      <c r="C10" s="26" t="s">
        <v>14</v>
      </c>
      <c r="D10" s="12">
        <v>106</v>
      </c>
      <c r="E10" s="10">
        <v>0</v>
      </c>
      <c r="F10" s="13">
        <v>57240</v>
      </c>
      <c r="G10" s="16">
        <v>0</v>
      </c>
      <c r="H10" s="3">
        <v>20</v>
      </c>
      <c r="I10" s="17">
        <v>5400</v>
      </c>
      <c r="J10" s="20">
        <v>31</v>
      </c>
      <c r="K10" s="4">
        <v>66</v>
      </c>
      <c r="L10" s="21">
        <v>36801</v>
      </c>
      <c r="M10" s="28">
        <v>9</v>
      </c>
      <c r="N10" s="29">
        <v>4</v>
      </c>
      <c r="O10" s="30">
        <v>32832</v>
      </c>
      <c r="P10" s="84">
        <v>0</v>
      </c>
      <c r="Q10" s="85">
        <v>0</v>
      </c>
      <c r="R10" s="86">
        <v>0</v>
      </c>
      <c r="S10" s="24">
        <f t="shared" si="0"/>
        <v>146</v>
      </c>
      <c r="T10" s="5">
        <f t="shared" si="1"/>
        <v>90</v>
      </c>
      <c r="U10" s="25">
        <f t="shared" si="2"/>
        <v>132273</v>
      </c>
    </row>
    <row r="11" spans="2:21" s="6" customFormat="1" ht="21.75" customHeight="1" x14ac:dyDescent="0.25">
      <c r="B11" s="31" t="s">
        <v>15</v>
      </c>
      <c r="C11" s="26" t="s">
        <v>16</v>
      </c>
      <c r="D11" s="12">
        <v>43</v>
      </c>
      <c r="E11" s="10">
        <v>0</v>
      </c>
      <c r="F11" s="13">
        <v>45150</v>
      </c>
      <c r="G11" s="16">
        <v>0</v>
      </c>
      <c r="H11" s="3">
        <v>7</v>
      </c>
      <c r="I11" s="17">
        <v>6300</v>
      </c>
      <c r="J11" s="20">
        <v>13</v>
      </c>
      <c r="K11" s="4">
        <v>29</v>
      </c>
      <c r="L11" s="21">
        <v>27597.5</v>
      </c>
      <c r="M11" s="28">
        <v>1</v>
      </c>
      <c r="N11" s="29">
        <v>2</v>
      </c>
      <c r="O11" s="30">
        <v>21490</v>
      </c>
      <c r="P11" s="84">
        <v>0</v>
      </c>
      <c r="Q11" s="85">
        <v>0</v>
      </c>
      <c r="R11" s="86">
        <v>0</v>
      </c>
      <c r="S11" s="24">
        <f t="shared" si="0"/>
        <v>57</v>
      </c>
      <c r="T11" s="5">
        <f t="shared" si="1"/>
        <v>38</v>
      </c>
      <c r="U11" s="25">
        <f t="shared" si="2"/>
        <v>100537.5</v>
      </c>
    </row>
    <row r="12" spans="2:21" s="6" customFormat="1" ht="21" customHeight="1" x14ac:dyDescent="0.25">
      <c r="B12" s="31" t="s">
        <v>17</v>
      </c>
      <c r="C12" s="26" t="s">
        <v>18</v>
      </c>
      <c r="D12" s="12">
        <v>0</v>
      </c>
      <c r="E12" s="10">
        <v>0</v>
      </c>
      <c r="F12" s="13">
        <v>0</v>
      </c>
      <c r="G12" s="16">
        <v>0</v>
      </c>
      <c r="H12" s="3">
        <v>0</v>
      </c>
      <c r="I12" s="17">
        <v>0</v>
      </c>
      <c r="J12" s="20">
        <v>1</v>
      </c>
      <c r="K12" s="4">
        <v>0</v>
      </c>
      <c r="L12" s="21">
        <v>201</v>
      </c>
      <c r="M12" s="28">
        <v>0</v>
      </c>
      <c r="N12" s="29">
        <v>0</v>
      </c>
      <c r="O12" s="30">
        <v>201</v>
      </c>
      <c r="P12" s="84">
        <v>0</v>
      </c>
      <c r="Q12" s="85">
        <v>0</v>
      </c>
      <c r="R12" s="86">
        <v>0</v>
      </c>
      <c r="S12" s="24">
        <f t="shared" si="0"/>
        <v>1</v>
      </c>
      <c r="T12" s="5">
        <f t="shared" si="1"/>
        <v>0</v>
      </c>
      <c r="U12" s="25">
        <f t="shared" si="2"/>
        <v>402</v>
      </c>
    </row>
    <row r="13" spans="2:21" s="6" customFormat="1" ht="19.5" customHeight="1" x14ac:dyDescent="0.25">
      <c r="B13" s="31" t="s">
        <v>19</v>
      </c>
      <c r="C13" s="26" t="s">
        <v>20</v>
      </c>
      <c r="D13" s="12">
        <v>3811</v>
      </c>
      <c r="E13" s="10">
        <v>0</v>
      </c>
      <c r="F13" s="13">
        <v>411804</v>
      </c>
      <c r="G13" s="16">
        <v>593</v>
      </c>
      <c r="H13" s="3">
        <v>327</v>
      </c>
      <c r="I13" s="17">
        <v>72513</v>
      </c>
      <c r="J13" s="20">
        <v>1813</v>
      </c>
      <c r="K13" s="9">
        <v>3350</v>
      </c>
      <c r="L13" s="21">
        <v>352431</v>
      </c>
      <c r="M13" s="28">
        <v>684</v>
      </c>
      <c r="N13" s="29">
        <v>251</v>
      </c>
      <c r="O13" s="30">
        <v>355608</v>
      </c>
      <c r="P13" s="84">
        <v>0</v>
      </c>
      <c r="Q13" s="85">
        <v>33</v>
      </c>
      <c r="R13" s="86">
        <v>2719.8</v>
      </c>
      <c r="S13" s="24">
        <f t="shared" si="0"/>
        <v>6901</v>
      </c>
      <c r="T13" s="5">
        <f t="shared" si="1"/>
        <v>3961</v>
      </c>
      <c r="U13" s="25">
        <f t="shared" si="2"/>
        <v>1195075.8</v>
      </c>
    </row>
    <row r="14" spans="2:21" ht="33" customHeight="1" x14ac:dyDescent="0.25">
      <c r="B14" s="31" t="s">
        <v>21</v>
      </c>
      <c r="C14" s="26" t="s">
        <v>22</v>
      </c>
      <c r="D14" s="12">
        <v>18</v>
      </c>
      <c r="E14" s="10">
        <v>0</v>
      </c>
      <c r="F14" s="13">
        <v>32550</v>
      </c>
      <c r="G14" s="16">
        <v>3</v>
      </c>
      <c r="H14" s="3">
        <v>0</v>
      </c>
      <c r="I14" s="17">
        <v>7260</v>
      </c>
      <c r="J14" s="20">
        <v>4</v>
      </c>
      <c r="K14" s="4">
        <v>3</v>
      </c>
      <c r="L14" s="21">
        <v>6840</v>
      </c>
      <c r="M14" s="28">
        <v>11</v>
      </c>
      <c r="N14" s="29">
        <v>1</v>
      </c>
      <c r="O14" s="30">
        <v>23430</v>
      </c>
      <c r="P14" s="84">
        <v>0</v>
      </c>
      <c r="Q14" s="85">
        <v>0</v>
      </c>
      <c r="R14" s="86">
        <v>0</v>
      </c>
      <c r="S14" s="24">
        <f t="shared" si="0"/>
        <v>36</v>
      </c>
      <c r="T14" s="5">
        <f t="shared" si="1"/>
        <v>4</v>
      </c>
      <c r="U14" s="25">
        <f t="shared" si="2"/>
        <v>70080</v>
      </c>
    </row>
    <row r="15" spans="2:21" ht="30.75" customHeight="1" x14ac:dyDescent="0.25">
      <c r="B15" s="31" t="s">
        <v>23</v>
      </c>
      <c r="C15" s="26" t="s">
        <v>24</v>
      </c>
      <c r="D15" s="12">
        <v>0</v>
      </c>
      <c r="E15" s="10">
        <v>0</v>
      </c>
      <c r="F15" s="13">
        <v>0</v>
      </c>
      <c r="G15" s="16">
        <v>0</v>
      </c>
      <c r="H15" s="3">
        <v>0</v>
      </c>
      <c r="I15" s="17">
        <v>0</v>
      </c>
      <c r="J15" s="20">
        <v>0</v>
      </c>
      <c r="K15" s="4">
        <v>0</v>
      </c>
      <c r="L15" s="21">
        <v>0</v>
      </c>
      <c r="M15" s="28">
        <v>0</v>
      </c>
      <c r="N15" s="29">
        <v>0</v>
      </c>
      <c r="O15" s="30">
        <v>0</v>
      </c>
      <c r="P15" s="84">
        <v>0</v>
      </c>
      <c r="Q15" s="85">
        <v>0</v>
      </c>
      <c r="R15" s="86">
        <v>0</v>
      </c>
      <c r="S15" s="24">
        <f t="shared" si="0"/>
        <v>0</v>
      </c>
      <c r="T15" s="5">
        <f t="shared" si="1"/>
        <v>0</v>
      </c>
      <c r="U15" s="25">
        <f t="shared" si="2"/>
        <v>0</v>
      </c>
    </row>
    <row r="16" spans="2:21" ht="18.75" customHeight="1" x14ac:dyDescent="0.25">
      <c r="B16" s="31" t="s">
        <v>25</v>
      </c>
      <c r="C16" s="26" t="s">
        <v>36</v>
      </c>
      <c r="D16" s="12">
        <v>0</v>
      </c>
      <c r="E16" s="10">
        <v>0</v>
      </c>
      <c r="F16" s="13">
        <v>0</v>
      </c>
      <c r="G16" s="16">
        <v>0</v>
      </c>
      <c r="H16" s="3">
        <v>0</v>
      </c>
      <c r="I16" s="17">
        <v>0</v>
      </c>
      <c r="J16" s="20">
        <v>0</v>
      </c>
      <c r="K16" s="4">
        <v>0</v>
      </c>
      <c r="L16" s="21">
        <v>0</v>
      </c>
      <c r="M16" s="28">
        <v>0</v>
      </c>
      <c r="N16" s="29">
        <v>0</v>
      </c>
      <c r="O16" s="30">
        <v>0</v>
      </c>
      <c r="P16" s="84">
        <v>0</v>
      </c>
      <c r="Q16" s="85">
        <v>0</v>
      </c>
      <c r="R16" s="86">
        <v>0</v>
      </c>
      <c r="S16" s="24">
        <f t="shared" si="0"/>
        <v>0</v>
      </c>
      <c r="T16" s="5">
        <f t="shared" si="1"/>
        <v>0</v>
      </c>
      <c r="U16" s="25">
        <f t="shared" si="2"/>
        <v>0</v>
      </c>
    </row>
    <row r="17" spans="2:42" ht="19.5" customHeight="1" x14ac:dyDescent="0.25">
      <c r="B17" s="31" t="s">
        <v>26</v>
      </c>
      <c r="C17" s="26" t="s">
        <v>27</v>
      </c>
      <c r="D17" s="12">
        <v>0</v>
      </c>
      <c r="E17" s="10">
        <v>0</v>
      </c>
      <c r="F17" s="13">
        <v>0</v>
      </c>
      <c r="G17" s="16">
        <v>0</v>
      </c>
      <c r="H17" s="3">
        <v>0</v>
      </c>
      <c r="I17" s="17">
        <v>0</v>
      </c>
      <c r="J17" s="20">
        <v>0</v>
      </c>
      <c r="K17" s="4">
        <v>0</v>
      </c>
      <c r="L17" s="21">
        <v>0</v>
      </c>
      <c r="M17" s="28">
        <v>0</v>
      </c>
      <c r="N17" s="29">
        <v>0</v>
      </c>
      <c r="O17" s="30">
        <v>0</v>
      </c>
      <c r="P17" s="84">
        <v>0</v>
      </c>
      <c r="Q17" s="85">
        <v>0</v>
      </c>
      <c r="R17" s="86">
        <v>0</v>
      </c>
      <c r="S17" s="24">
        <f t="shared" si="0"/>
        <v>0</v>
      </c>
      <c r="T17" s="5">
        <f t="shared" si="1"/>
        <v>0</v>
      </c>
      <c r="U17" s="25">
        <f t="shared" si="2"/>
        <v>0</v>
      </c>
    </row>
    <row r="18" spans="2:42" ht="47.25" customHeight="1" x14ac:dyDescent="0.25">
      <c r="B18" s="32" t="s">
        <v>39</v>
      </c>
      <c r="C18" s="27" t="s">
        <v>38</v>
      </c>
      <c r="D18" s="14"/>
      <c r="E18" s="11"/>
      <c r="F18" s="15"/>
      <c r="G18" s="18"/>
      <c r="H18" s="7"/>
      <c r="I18" s="19"/>
      <c r="J18" s="22"/>
      <c r="K18" s="8"/>
      <c r="L18" s="23"/>
      <c r="M18" s="28"/>
      <c r="N18" s="29"/>
      <c r="O18" s="55">
        <v>17715.42542</v>
      </c>
      <c r="P18" s="84"/>
      <c r="Q18" s="85"/>
      <c r="R18" s="87"/>
      <c r="S18" s="24"/>
      <c r="T18" s="5"/>
      <c r="U18" s="25">
        <f t="shared" si="2"/>
        <v>17715.42542</v>
      </c>
    </row>
    <row r="19" spans="2:42" ht="33" customHeight="1" thickBot="1" x14ac:dyDescent="0.3">
      <c r="B19" s="32" t="s">
        <v>40</v>
      </c>
      <c r="C19" s="54" t="s">
        <v>41</v>
      </c>
      <c r="D19" s="45"/>
      <c r="E19" s="46"/>
      <c r="F19" s="47"/>
      <c r="G19" s="48"/>
      <c r="H19" s="49"/>
      <c r="I19" s="50">
        <v>1.2</v>
      </c>
      <c r="J19" s="51"/>
      <c r="K19" s="52"/>
      <c r="L19" s="53">
        <v>1.04</v>
      </c>
      <c r="M19" s="71"/>
      <c r="N19" s="72"/>
      <c r="O19" s="70">
        <v>0.91600000000000004</v>
      </c>
      <c r="P19" s="88"/>
      <c r="Q19" s="89"/>
      <c r="R19" s="90"/>
      <c r="S19" s="24"/>
      <c r="T19" s="5"/>
      <c r="U19" s="82">
        <f t="shared" si="2"/>
        <v>3.1560000000000001</v>
      </c>
    </row>
    <row r="20" spans="2:42" ht="22.5" customHeight="1" x14ac:dyDescent="0.25">
      <c r="B20" s="33"/>
      <c r="C20" s="34" t="s">
        <v>28</v>
      </c>
      <c r="D20" s="35">
        <f t="shared" ref="D20:K20" si="3">D19+D17+D16+D15+D14+D13+D12+D11+D10+D9+D8+D7+D6+D5</f>
        <v>4022</v>
      </c>
      <c r="E20" s="36">
        <f t="shared" si="3"/>
        <v>0</v>
      </c>
      <c r="F20" s="37">
        <f t="shared" si="3"/>
        <v>1579944</v>
      </c>
      <c r="G20" s="38">
        <f t="shared" si="3"/>
        <v>603</v>
      </c>
      <c r="H20" s="39">
        <f t="shared" si="3"/>
        <v>360</v>
      </c>
      <c r="I20" s="40">
        <f t="shared" si="3"/>
        <v>1166124.2</v>
      </c>
      <c r="J20" s="41">
        <f t="shared" si="3"/>
        <v>1876</v>
      </c>
      <c r="K20" s="42">
        <f t="shared" si="3"/>
        <v>3469</v>
      </c>
      <c r="L20" s="43">
        <f>L19+L17+L16+L15+L13+L12+L11+L10+L9+L8+L7+L6+L5+L14</f>
        <v>1969001.54</v>
      </c>
      <c r="M20" s="44">
        <v>716</v>
      </c>
      <c r="N20" s="44">
        <v>261</v>
      </c>
      <c r="O20" s="56">
        <v>1897457.34142</v>
      </c>
      <c r="P20" s="91">
        <v>0</v>
      </c>
      <c r="Q20" s="91">
        <v>33</v>
      </c>
      <c r="R20" s="92">
        <v>49519.8</v>
      </c>
      <c r="S20" s="73">
        <f>S19+S17+S16+S15+S14+S13+S12+S11+S10+S9+S8+S7+S6+S5</f>
        <v>7217</v>
      </c>
      <c r="T20" s="73">
        <f>T19+T17+T16+T15+T14+T13+T12+T11+T10+T9+T8+T7+T6+T5</f>
        <v>4123</v>
      </c>
      <c r="U20" s="57">
        <f>SUM(U5:U19)</f>
        <v>6662046.8814200005</v>
      </c>
    </row>
    <row r="21" spans="2:42" s="76" customFormat="1" ht="28.5" customHeight="1" x14ac:dyDescent="0.25">
      <c r="B21" s="99" t="s">
        <v>42</v>
      </c>
      <c r="C21" s="99"/>
      <c r="D21" s="99"/>
      <c r="E21" s="99"/>
      <c r="F21" s="99"/>
      <c r="G21" s="99"/>
      <c r="H21" s="99"/>
      <c r="I21" s="99"/>
      <c r="J21" s="99"/>
      <c r="K21" s="99"/>
      <c r="L21" s="99"/>
      <c r="M21" s="99"/>
      <c r="N21" s="99"/>
      <c r="O21" s="99"/>
      <c r="P21" s="99"/>
      <c r="Q21" s="99"/>
      <c r="R21" s="99"/>
      <c r="S21" s="99"/>
      <c r="T21" s="99"/>
      <c r="U21" s="99"/>
      <c r="V21" s="75"/>
      <c r="W21" s="75"/>
      <c r="X21" s="75"/>
      <c r="Y21" s="75"/>
      <c r="Z21" s="75"/>
      <c r="AA21" s="75"/>
      <c r="AB21" s="75"/>
      <c r="AC21" s="75"/>
      <c r="AD21" s="75"/>
      <c r="AE21" s="75"/>
      <c r="AF21" s="75"/>
      <c r="AG21" s="75"/>
      <c r="AH21" s="75"/>
      <c r="AI21" s="75"/>
      <c r="AJ21" s="75"/>
      <c r="AK21" s="75"/>
      <c r="AL21" s="75"/>
      <c r="AM21" s="75"/>
      <c r="AN21" s="75"/>
      <c r="AO21" s="75"/>
      <c r="AP21" s="75"/>
    </row>
    <row r="22" spans="2:42" s="79" customFormat="1" ht="15.75" customHeight="1" x14ac:dyDescent="0.25">
      <c r="B22" s="98" t="s">
        <v>35</v>
      </c>
      <c r="C22" s="98"/>
      <c r="D22" s="98"/>
      <c r="E22" s="98"/>
      <c r="F22" s="98"/>
      <c r="G22" s="98"/>
      <c r="H22" s="98"/>
      <c r="I22" s="98"/>
      <c r="J22" s="98"/>
      <c r="K22" s="98"/>
      <c r="L22" s="98"/>
      <c r="M22" s="74"/>
      <c r="N22" s="74"/>
      <c r="O22" s="74"/>
      <c r="P22" s="74"/>
      <c r="Q22" s="74"/>
      <c r="R22" s="74"/>
      <c r="S22" s="74"/>
      <c r="T22" s="74"/>
      <c r="U22" s="77"/>
      <c r="V22" s="78"/>
      <c r="W22" s="78"/>
      <c r="X22" s="78"/>
      <c r="Y22" s="78"/>
      <c r="Z22" s="78"/>
      <c r="AA22" s="78"/>
      <c r="AB22" s="78"/>
      <c r="AC22" s="78"/>
      <c r="AD22" s="78"/>
      <c r="AE22" s="78"/>
      <c r="AF22" s="78"/>
      <c r="AG22" s="78"/>
      <c r="AH22" s="78"/>
      <c r="AI22" s="78"/>
      <c r="AJ22" s="78"/>
      <c r="AK22" s="78"/>
      <c r="AL22" s="78"/>
      <c r="AM22" s="78"/>
      <c r="AN22" s="78"/>
      <c r="AO22" s="78"/>
      <c r="AP22" s="78"/>
    </row>
    <row r="23" spans="2:42" s="76" customFormat="1" ht="63.75" customHeight="1" x14ac:dyDescent="0.25">
      <c r="B23" s="93"/>
      <c r="C23" s="94"/>
      <c r="D23" s="94"/>
      <c r="E23" s="94"/>
      <c r="F23" s="94"/>
      <c r="G23" s="94"/>
      <c r="H23" s="94"/>
      <c r="I23" s="94"/>
      <c r="J23" s="94"/>
      <c r="K23" s="94"/>
      <c r="L23" s="94"/>
      <c r="M23" s="94"/>
      <c r="N23" s="94"/>
      <c r="O23" s="94"/>
      <c r="P23" s="94"/>
      <c r="Q23" s="94"/>
      <c r="R23" s="94"/>
      <c r="S23" s="94"/>
      <c r="T23" s="94"/>
      <c r="U23" s="94"/>
      <c r="V23" s="80"/>
    </row>
    <row r="24" spans="2:42" ht="96" customHeight="1" x14ac:dyDescent="0.25">
      <c r="B24" s="81"/>
      <c r="C24" s="81"/>
      <c r="D24" s="81"/>
      <c r="E24" s="81"/>
      <c r="F24" s="81"/>
      <c r="G24" s="81"/>
      <c r="H24" s="81"/>
      <c r="I24" s="81"/>
      <c r="J24" s="81"/>
      <c r="K24" s="81"/>
      <c r="L24" s="81"/>
      <c r="M24" s="81"/>
      <c r="N24" s="81"/>
      <c r="O24" s="81"/>
      <c r="P24" s="81"/>
      <c r="Q24" s="81"/>
      <c r="R24" s="81"/>
      <c r="S24" s="81"/>
      <c r="T24" s="81"/>
      <c r="U24" s="81"/>
    </row>
    <row r="26" spans="2:42" x14ac:dyDescent="0.25">
      <c r="C26" s="2"/>
    </row>
  </sheetData>
  <mergeCells count="13">
    <mergeCell ref="B23:U23"/>
    <mergeCell ref="P3:R3"/>
    <mergeCell ref="B22:L22"/>
    <mergeCell ref="B21:U21"/>
    <mergeCell ref="T1:U1"/>
    <mergeCell ref="B3:B4"/>
    <mergeCell ref="C3:C4"/>
    <mergeCell ref="D3:F3"/>
    <mergeCell ref="G3:I3"/>
    <mergeCell ref="J3:L3"/>
    <mergeCell ref="S3:U3"/>
    <mergeCell ref="C2:U2"/>
    <mergeCell ref="M3:O3"/>
  </mergeCells>
  <pageMargins left="0.23622047244094491" right="0.23622047244094491" top="0.74803149606299213" bottom="0.74803149606299213" header="0.31496062992125984" footer="0.31496062992125984"/>
  <pageSetup paperSize="9" scale="52" fitToHeight="0" orientation="landscape" r:id="rId1"/>
  <ignoredErrors>
    <ignoredError sqref="L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2025-02-11T15:30:30Z</cp:lastPrinted>
  <dcterms:created xsi:type="dcterms:W3CDTF">2023-06-28T11:33:21Z</dcterms:created>
  <dcterms:modified xsi:type="dcterms:W3CDTF">2025-02-11T15:30:38Z</dcterms:modified>
</cp:coreProperties>
</file>